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לתאי\Desktop\אלתאי\ניטור שפכי תעשיה\מועצה אזורית ברנר\רשות המים\"/>
    </mc:Choice>
  </mc:AlternateContent>
  <xr:revisionPtr revIDLastSave="0" documentId="8_{93325C9B-DF95-4758-A38A-2D6C3BBCCCC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דיווח דיגומים 2022" sheetId="5" r:id="rId1"/>
    <sheet name="דיווח חריגים 2022" sheetId="6" r:id="rId2"/>
    <sheet name="תוצאות דיגום אסורים 2022" sheetId="7" r:id="rId3"/>
  </sheets>
  <calcPr calcId="191029"/>
</workbook>
</file>

<file path=xl/calcChain.xml><?xml version="1.0" encoding="utf-8"?>
<calcChain xmlns="http://schemas.openxmlformats.org/spreadsheetml/2006/main">
  <c r="L18" i="5" l="1"/>
  <c r="K18" i="5"/>
  <c r="J18" i="5"/>
  <c r="H18" i="5"/>
  <c r="G18" i="5"/>
  <c r="F18" i="5"/>
</calcChain>
</file>

<file path=xl/sharedStrings.xml><?xml version="1.0" encoding="utf-8"?>
<sst xmlns="http://schemas.openxmlformats.org/spreadsheetml/2006/main" count="167" uniqueCount="65">
  <si>
    <t>מקורות שפכי תעשייה ועסקים של מועצה אזורית ברנר :</t>
  </si>
  <si>
    <t>מס' סידורי</t>
  </si>
  <si>
    <t>שם המפעל</t>
  </si>
  <si>
    <t>כתובת מפעל</t>
  </si>
  <si>
    <t>מגזר תעשייתי לפי התוספת השלישית</t>
  </si>
  <si>
    <t>אופן הדיגום (חטף/מורכב)</t>
  </si>
  <si>
    <t>כמות מים/שפכים שנתית</t>
  </si>
  <si>
    <t>מספר בדיקות שנתי מתוכנן עפ"י תכנית הדיגום</t>
  </si>
  <si>
    <t>מספר בדיקות בפועל</t>
  </si>
  <si>
    <t>האם יש הסכם להזרמת שפכים חריגים כן/לא</t>
  </si>
  <si>
    <t>מספר דיגומים שנמצאו שפכים חריגים</t>
  </si>
  <si>
    <t>מספר דיגומים שנמצאו שפכים אסורים</t>
  </si>
  <si>
    <t>מספר הדיגומים שלא נמצאו חריגות (אסורים או חריגים)</t>
  </si>
  <si>
    <t>הערות</t>
  </si>
  <si>
    <t>קשת טעמים</t>
  </si>
  <si>
    <t>בולטימור 21 ,עכו מועצה אזורית ברנר</t>
  </si>
  <si>
    <t>אולמות אירועים, מסעדות, קניונים</t>
  </si>
  <si>
    <t>חטף</t>
  </si>
  <si>
    <t>לא</t>
  </si>
  <si>
    <t>יומנגס</t>
  </si>
  <si>
    <t>מתחם צ`מפיון מוטורס, גבעת ברנר גבעת ברנר</t>
  </si>
  <si>
    <t>קיושי (סושי)</t>
  </si>
  <si>
    <t>מתחם ברנר מועצה אזורית ברנר</t>
  </si>
  <si>
    <t>הגלריה בברנר בע"מ- אולם אירועים הגבעה</t>
  </si>
  <si>
    <t>מועצה אזורית ברנר מועצה אזורית ברנר</t>
  </si>
  <si>
    <t>תופינית</t>
  </si>
  <si>
    <t>קיבוץ גבעת ברנר קיבוץ גבעת ברנר</t>
  </si>
  <si>
    <t>מפעלי מזון ומשקאות</t>
  </si>
  <si>
    <t>מורכב על פי זמן</t>
  </si>
  <si>
    <t>מכבסת גרציה</t>
  </si>
  <si>
    <t>גבעת ברנר 6094800 מועצה אזורית ברנר</t>
  </si>
  <si>
    <t>מכבסות</t>
  </si>
  <si>
    <t>רפת אהרון שמואל</t>
  </si>
  <si>
    <t>משק 1 מושב בניה מועצה אזורית ברנר</t>
  </si>
  <si>
    <t>רפת או חזריה או לול</t>
  </si>
  <si>
    <t>רפת כהן יונתן</t>
  </si>
  <si>
    <t>בית אלעזרי 163 מועצה אזורית ברנר</t>
  </si>
  <si>
    <t>רפת נחמן טאוב</t>
  </si>
  <si>
    <t>מושב קדרון משק 113 מועצה אזורית ברנר</t>
  </si>
  <si>
    <t>רפת שליו</t>
  </si>
  <si>
    <t>משק 159 בית אלעזרי מועצה אזורית ברנר</t>
  </si>
  <si>
    <t>רפת שלומוביץ</t>
  </si>
  <si>
    <t>בית אלעזרי משק 153 מועצה אזורית ברנר</t>
  </si>
  <si>
    <t>רפת מאיר וייס</t>
  </si>
  <si>
    <t>משק 10 בניה מועצה אזורית ברנר</t>
  </si>
  <si>
    <t>סיכום שנתי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</si>
  <si>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</si>
  <si>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</si>
  <si>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</si>
  <si>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</si>
  <si>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</si>
  <si>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</si>
  <si>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</si>
  <si>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</si>
  <si>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PH</t>
  </si>
  <si>
    <t>שמנים ושומנים</t>
  </si>
  <si>
    <t>נתרן</t>
  </si>
  <si>
    <t>כלורידים</t>
  </si>
  <si>
    <t>ערך נמדד</t>
  </si>
  <si>
    <t>הפרמטר החורג</t>
  </si>
  <si>
    <t>תאריך הדיגום</t>
  </si>
  <si>
    <t>צריכת מים לדיגום</t>
  </si>
  <si>
    <t>דיווח דיגומים 2022 - מועצה אזורית ברנר</t>
  </si>
  <si>
    <t>דיווח חריגים 2022 - מועצה אזורית ברנר</t>
  </si>
  <si>
    <t>תוצאות דיגום אסורים 2022 - מועצה אזורית ברנר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</si>
</sst>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rgb="FF000000"/>
      <name val="Arial"/>
      <family val="2"/>
      <charset val="177"/>
      <scheme val="minor"/>
    </font>
    <font>
      <b/>
      <sz val="15"/>
      <color rgb="FF000000"/>
      <name val="Arial"/>
      <family val="2"/>
      <scheme val="minor"/>
    </font>
    <font>
      <b/>
      <u/>
      <sz val="11"/>
      <color rgb="FF000000"/>
      <name val="Arial"/>
      <family val="2"/>
      <charset val="177"/>
      <scheme val="minor"/>
    </font>
    <font>
      <b/>
      <sz val="10"/>
      <color rgb="FF000000"/>
      <name val="Arial"/>
      <family val="2"/>
    </font>
    <font>
      <b/>
      <sz val="12"/>
      <color rgb="FF000000"/>
      <name val="Open Sans Hebrew"/>
      <charset val="177"/>
    </font>
    <font>
      <b/>
      <sz val="12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thick">
        <color rgb="FF000000"/>
      </bottom>
      <diagonal/>
    </border>
    <border>
      <left/>
      <right style="medium">
        <color rgb="FFDADADA"/>
      </right>
      <top style="medium">
        <color rgb="FFDADADA"/>
      </top>
      <bottom style="thick">
        <color rgb="FF000000"/>
      </bottom>
      <diagonal/>
    </border>
    <border>
      <left/>
      <right/>
      <top style="medium">
        <color rgb="FFDADADA"/>
      </top>
      <bottom style="thick">
        <color rgb="FF000000"/>
      </bottom>
      <diagonal/>
    </border>
    <border>
      <left style="medium">
        <color rgb="FFDADADA"/>
      </left>
      <right/>
      <top style="medium">
        <color rgb="FFDADADA"/>
      </top>
      <bottom style="thick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33" borderId="0" xfId="0" applyFont="1" applyFill="1"/>
    <xf numFmtId="0" fontId="22" fillId="33" borderId="0" xfId="0" applyFont="1" applyFill="1" applyAlignment="1">
      <alignment horizontal="center" vertical="center"/>
    </xf>
    <xf numFmtId="0" fontId="22" fillId="33" borderId="15" xfId="0" applyFont="1" applyFill="1" applyBorder="1" applyAlignment="1">
      <alignment horizontal="center" vertical="center"/>
    </xf>
    <xf numFmtId="3" fontId="22" fillId="33" borderId="15" xfId="0" applyNumberFormat="1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3" fontId="21" fillId="33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21" fillId="35" borderId="18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center" vertical="center"/>
    </xf>
    <xf numFmtId="4" fontId="21" fillId="33" borderId="10" xfId="0" applyNumberFormat="1" applyFont="1" applyFill="1" applyBorder="1" applyAlignment="1">
      <alignment horizontal="center" vertical="center"/>
    </xf>
    <xf numFmtId="3" fontId="21" fillId="33" borderId="10" xfId="0" applyNumberFormat="1" applyFont="1" applyFill="1" applyBorder="1" applyAlignment="1">
      <alignment horizontal="center" vertical="center"/>
    </xf>
    <xf numFmtId="0" fontId="23" fillId="36" borderId="18" xfId="0" applyFont="1" applyFill="1" applyBorder="1" applyAlignment="1">
      <alignment horizontal="center" vertical="center" wrapText="1"/>
    </xf>
    <xf numFmtId="14" fontId="21" fillId="33" borderId="10" xfId="0" applyNumberFormat="1" applyFont="1" applyFill="1" applyBorder="1" applyAlignment="1">
      <alignment horizontal="center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justify" wrapText="1" readingOrder="2"/>
    </xf>
    <xf numFmtId="0" fontId="18" fillId="33" borderId="0" xfId="0" applyFont="1" applyFill="1"/>
    <xf numFmtId="0" fontId="22" fillId="33" borderId="1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18" fillId="33" borderId="0" xfId="0" applyFont="1" applyFill="1" applyAlignment="1">
      <alignment wrapText="1"/>
    </xf>
    <xf numFmtId="0" fontId="20" fillId="33" borderId="0" xfId="0" applyFont="1" applyFill="1" applyAlignment="1">
      <alignment wrapText="1"/>
    </xf>
    <xf numFmtId="0" fontId="18" fillId="33" borderId="11" xfId="0" applyFont="1" applyFill="1" applyBorder="1" applyAlignment="1">
      <alignment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21" xfId="0" applyFont="1" applyFill="1" applyBorder="1" applyAlignment="1">
      <alignment horizontal="center" vertical="center" wrapText="1"/>
    </xf>
    <xf numFmtId="0" fontId="21" fillId="35" borderId="20" xfId="0" applyFont="1" applyFill="1" applyBorder="1" applyAlignment="1">
      <alignment horizontal="center" vertical="center" wrapText="1"/>
    </xf>
    <xf numFmtId="0" fontId="21" fillId="35" borderId="19" xfId="0" applyFont="1" applyFill="1" applyBorder="1" applyAlignment="1">
      <alignment horizontal="center" vertical="center" wrapText="1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7FB1-C5A0-4A74-A687-8A8B4BB7DFD2}">
  <dimension ref="A1:M20"/>
  <sheetViews>
    <sheetView showGridLines="0" rightToLeft="1" workbookViewId="0">
      <selection activeCell="P19" sqref="P19"/>
    </sheetView>
  </sheetViews>
  <sheetFormatPr defaultColWidth="9" defaultRowHeight="13.8"/>
  <cols>
    <col min="1" max="1" width="8" style="1" bestFit="1" customWidth="1"/>
    <col min="2" max="2" width="30.59765625" style="1" bestFit="1" customWidth="1"/>
    <col min="3" max="3" width="33.5" style="1" bestFit="1" customWidth="1"/>
    <col min="4" max="4" width="26.8984375" style="1" bestFit="1" customWidth="1"/>
    <col min="5" max="5" width="18.3984375" style="1" bestFit="1" customWidth="1"/>
    <col min="6" max="6" width="17.59765625" style="1" bestFit="1" customWidth="1"/>
    <col min="7" max="7" width="33.09765625" style="1" bestFit="1" customWidth="1"/>
    <col min="8" max="8" width="14.8984375" style="1" bestFit="1" customWidth="1"/>
    <col min="9" max="9" width="31" style="1" bestFit="1" customWidth="1"/>
    <col min="10" max="10" width="26.69921875" style="1" bestFit="1" customWidth="1"/>
    <col min="11" max="11" width="27" style="1" bestFit="1" customWidth="1"/>
    <col min="12" max="12" width="36" style="1" bestFit="1" customWidth="1"/>
    <col min="13" max="13" width="5.19921875" style="1" bestFit="1" customWidth="1"/>
    <col min="14" max="16384" width="9" style="1"/>
  </cols>
  <sheetData>
    <row r="1" spans="1:13" ht="21" customHeight="1">
      <c r="A1" s="19" t="s">
        <v>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 ht="15" customHeight="1">
      <c r="A3" s="24"/>
      <c r="B3" s="24"/>
      <c r="C3" s="24"/>
      <c r="D3" s="25" t="s">
        <v>0</v>
      </c>
      <c r="E3" s="25"/>
      <c r="F3" s="25"/>
      <c r="G3" s="25"/>
      <c r="H3" s="25"/>
      <c r="I3" s="25"/>
      <c r="J3" s="25"/>
      <c r="K3" s="25"/>
      <c r="L3" s="25"/>
      <c r="M3" s="25"/>
    </row>
    <row r="4" spans="1:13" ht="14.4" thickBo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9" customFormat="1" ht="27" thickBo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8" t="s">
        <v>13</v>
      </c>
    </row>
    <row r="6" spans="1:13" s="9" customFormat="1" ht="18" customHeight="1" thickTop="1" thickBot="1">
      <c r="A6" s="6">
        <v>1</v>
      </c>
      <c r="B6" s="6" t="s">
        <v>19</v>
      </c>
      <c r="C6" s="6" t="s">
        <v>20</v>
      </c>
      <c r="D6" s="6" t="s">
        <v>16</v>
      </c>
      <c r="E6" s="6" t="s">
        <v>17</v>
      </c>
      <c r="F6" s="7">
        <v>1479</v>
      </c>
      <c r="G6" s="6">
        <v>4</v>
      </c>
      <c r="H6" s="6">
        <v>4</v>
      </c>
      <c r="I6" s="6" t="s">
        <v>18</v>
      </c>
      <c r="J6" s="8">
        <v>1</v>
      </c>
      <c r="K6" s="8">
        <v>0</v>
      </c>
      <c r="L6" s="6">
        <v>3</v>
      </c>
      <c r="M6" s="6"/>
    </row>
    <row r="7" spans="1:13" s="9" customFormat="1" ht="18" customHeight="1" thickBot="1">
      <c r="A7" s="6">
        <v>2</v>
      </c>
      <c r="B7" s="6" t="s">
        <v>21</v>
      </c>
      <c r="C7" s="6" t="s">
        <v>22</v>
      </c>
      <c r="D7" s="6" t="s">
        <v>16</v>
      </c>
      <c r="E7" s="6" t="s">
        <v>17</v>
      </c>
      <c r="F7" s="6">
        <v>999</v>
      </c>
      <c r="G7" s="6">
        <v>4</v>
      </c>
      <c r="H7" s="6">
        <v>3</v>
      </c>
      <c r="I7" s="6" t="s">
        <v>18</v>
      </c>
      <c r="J7" s="8">
        <v>3</v>
      </c>
      <c r="K7" s="8">
        <v>0</v>
      </c>
      <c r="L7" s="6">
        <v>0</v>
      </c>
      <c r="M7" s="6"/>
    </row>
    <row r="8" spans="1:13" s="9" customFormat="1" ht="18" customHeight="1" thickBot="1">
      <c r="A8" s="6">
        <v>3</v>
      </c>
      <c r="B8" s="6" t="s">
        <v>23</v>
      </c>
      <c r="C8" s="6" t="s">
        <v>24</v>
      </c>
      <c r="D8" s="6" t="s">
        <v>16</v>
      </c>
      <c r="E8" s="6" t="s">
        <v>17</v>
      </c>
      <c r="F8" s="7">
        <v>7806</v>
      </c>
      <c r="G8" s="6">
        <v>4</v>
      </c>
      <c r="H8" s="6">
        <v>4</v>
      </c>
      <c r="I8" s="6" t="s">
        <v>18</v>
      </c>
      <c r="J8" s="8">
        <v>4</v>
      </c>
      <c r="K8" s="8">
        <v>1</v>
      </c>
      <c r="L8" s="6">
        <v>0</v>
      </c>
      <c r="M8" s="6"/>
    </row>
    <row r="9" spans="1:13" s="9" customFormat="1" ht="18" customHeight="1" thickBot="1">
      <c r="A9" s="6">
        <v>4</v>
      </c>
      <c r="B9" s="6" t="s">
        <v>14</v>
      </c>
      <c r="C9" s="6" t="s">
        <v>15</v>
      </c>
      <c r="D9" s="6" t="s">
        <v>27</v>
      </c>
      <c r="E9" s="6" t="s">
        <v>17</v>
      </c>
      <c r="F9" s="6">
        <v>768</v>
      </c>
      <c r="G9" s="6">
        <v>4</v>
      </c>
      <c r="H9" s="6">
        <v>4</v>
      </c>
      <c r="I9" s="6" t="s">
        <v>18</v>
      </c>
      <c r="J9" s="8">
        <v>1</v>
      </c>
      <c r="K9" s="8">
        <v>1</v>
      </c>
      <c r="L9" s="6">
        <v>3</v>
      </c>
      <c r="M9" s="6"/>
    </row>
    <row r="10" spans="1:13" s="9" customFormat="1" ht="18" customHeight="1" thickBot="1">
      <c r="A10" s="6">
        <v>5</v>
      </c>
      <c r="B10" s="6" t="s">
        <v>25</v>
      </c>
      <c r="C10" s="6" t="s">
        <v>26</v>
      </c>
      <c r="D10" s="6" t="s">
        <v>27</v>
      </c>
      <c r="E10" s="6" t="s">
        <v>28</v>
      </c>
      <c r="F10" s="6">
        <v>216</v>
      </c>
      <c r="G10" s="6">
        <v>4</v>
      </c>
      <c r="H10" s="6">
        <v>4</v>
      </c>
      <c r="I10" s="6" t="s">
        <v>18</v>
      </c>
      <c r="J10" s="8">
        <v>4</v>
      </c>
      <c r="K10" s="8">
        <v>2</v>
      </c>
      <c r="L10" s="6">
        <v>0</v>
      </c>
      <c r="M10" s="6"/>
    </row>
    <row r="11" spans="1:13" s="9" customFormat="1" ht="18" customHeight="1" thickBot="1">
      <c r="A11" s="6">
        <v>6</v>
      </c>
      <c r="B11" s="6" t="s">
        <v>29</v>
      </c>
      <c r="C11" s="6" t="s">
        <v>30</v>
      </c>
      <c r="D11" s="6" t="s">
        <v>31</v>
      </c>
      <c r="E11" s="6" t="s">
        <v>28</v>
      </c>
      <c r="F11" s="6">
        <v>882</v>
      </c>
      <c r="G11" s="6">
        <v>4</v>
      </c>
      <c r="H11" s="6">
        <v>4</v>
      </c>
      <c r="I11" s="6" t="s">
        <v>18</v>
      </c>
      <c r="J11" s="8">
        <v>2</v>
      </c>
      <c r="K11" s="8">
        <v>0</v>
      </c>
      <c r="L11" s="6">
        <v>2</v>
      </c>
      <c r="M11" s="6"/>
    </row>
    <row r="12" spans="1:13" s="9" customFormat="1" ht="18" customHeight="1" thickBot="1">
      <c r="A12" s="6">
        <v>7</v>
      </c>
      <c r="B12" s="6" t="s">
        <v>32</v>
      </c>
      <c r="C12" s="6" t="s">
        <v>33</v>
      </c>
      <c r="D12" s="6" t="s">
        <v>34</v>
      </c>
      <c r="E12" s="6" t="s">
        <v>17</v>
      </c>
      <c r="F12" s="7">
        <v>2016</v>
      </c>
      <c r="G12" s="6">
        <v>4</v>
      </c>
      <c r="H12" s="6">
        <v>4</v>
      </c>
      <c r="I12" s="6" t="s">
        <v>18</v>
      </c>
      <c r="J12" s="8">
        <v>4</v>
      </c>
      <c r="K12" s="8">
        <v>0</v>
      </c>
      <c r="L12" s="6">
        <v>0</v>
      </c>
      <c r="M12" s="6"/>
    </row>
    <row r="13" spans="1:13" s="9" customFormat="1" ht="18" customHeight="1" thickBot="1">
      <c r="A13" s="6">
        <v>8</v>
      </c>
      <c r="B13" s="6" t="s">
        <v>35</v>
      </c>
      <c r="C13" s="6" t="s">
        <v>36</v>
      </c>
      <c r="D13" s="6" t="s">
        <v>34</v>
      </c>
      <c r="E13" s="6" t="s">
        <v>17</v>
      </c>
      <c r="F13" s="6">
        <v>114</v>
      </c>
      <c r="G13" s="6">
        <v>4</v>
      </c>
      <c r="H13" s="6">
        <v>3</v>
      </c>
      <c r="I13" s="6" t="s">
        <v>18</v>
      </c>
      <c r="J13" s="8">
        <v>2</v>
      </c>
      <c r="K13" s="8">
        <v>0</v>
      </c>
      <c r="L13" s="6">
        <v>1</v>
      </c>
      <c r="M13" s="6"/>
    </row>
    <row r="14" spans="1:13" s="9" customFormat="1" ht="18" customHeight="1" thickBot="1">
      <c r="A14" s="6">
        <v>9</v>
      </c>
      <c r="B14" s="6" t="s">
        <v>37</v>
      </c>
      <c r="C14" s="6" t="s">
        <v>38</v>
      </c>
      <c r="D14" s="6" t="s">
        <v>34</v>
      </c>
      <c r="E14" s="6" t="s">
        <v>17</v>
      </c>
      <c r="F14" s="7">
        <v>2586</v>
      </c>
      <c r="G14" s="6">
        <v>4</v>
      </c>
      <c r="H14" s="6">
        <v>4</v>
      </c>
      <c r="I14" s="6" t="s">
        <v>18</v>
      </c>
      <c r="J14" s="8">
        <v>3</v>
      </c>
      <c r="K14" s="8">
        <v>0</v>
      </c>
      <c r="L14" s="6">
        <v>1</v>
      </c>
      <c r="M14" s="6"/>
    </row>
    <row r="15" spans="1:13" s="9" customFormat="1" ht="18" customHeight="1" thickBot="1">
      <c r="A15" s="6">
        <v>10</v>
      </c>
      <c r="B15" s="6" t="s">
        <v>39</v>
      </c>
      <c r="C15" s="6" t="s">
        <v>40</v>
      </c>
      <c r="D15" s="6" t="s">
        <v>34</v>
      </c>
      <c r="E15" s="6" t="s">
        <v>17</v>
      </c>
      <c r="F15" s="6">
        <v>672</v>
      </c>
      <c r="G15" s="6">
        <v>4</v>
      </c>
      <c r="H15" s="6">
        <v>4</v>
      </c>
      <c r="I15" s="6" t="s">
        <v>18</v>
      </c>
      <c r="J15" s="8">
        <v>4</v>
      </c>
      <c r="K15" s="8">
        <v>0</v>
      </c>
      <c r="L15" s="6">
        <v>0</v>
      </c>
      <c r="M15" s="6"/>
    </row>
    <row r="16" spans="1:13" s="9" customFormat="1" ht="18" customHeight="1" thickBot="1">
      <c r="A16" s="6">
        <v>11</v>
      </c>
      <c r="B16" s="6" t="s">
        <v>41</v>
      </c>
      <c r="C16" s="6" t="s">
        <v>42</v>
      </c>
      <c r="D16" s="6" t="s">
        <v>34</v>
      </c>
      <c r="E16" s="6" t="s">
        <v>17</v>
      </c>
      <c r="F16" s="6">
        <v>558</v>
      </c>
      <c r="G16" s="6">
        <v>4</v>
      </c>
      <c r="H16" s="6">
        <v>4</v>
      </c>
      <c r="I16" s="6" t="s">
        <v>18</v>
      </c>
      <c r="J16" s="8">
        <v>4</v>
      </c>
      <c r="K16" s="8">
        <v>0</v>
      </c>
      <c r="L16" s="6">
        <v>0</v>
      </c>
      <c r="M16" s="6"/>
    </row>
    <row r="17" spans="1:13" s="9" customFormat="1" ht="18" customHeight="1" thickBot="1">
      <c r="A17" s="6">
        <v>12</v>
      </c>
      <c r="B17" s="6" t="s">
        <v>43</v>
      </c>
      <c r="C17" s="6" t="s">
        <v>44</v>
      </c>
      <c r="D17" s="6" t="s">
        <v>34</v>
      </c>
      <c r="E17" s="6" t="s">
        <v>17</v>
      </c>
      <c r="F17" s="6">
        <v>310</v>
      </c>
      <c r="G17" s="6">
        <v>4</v>
      </c>
      <c r="H17" s="6">
        <v>4</v>
      </c>
      <c r="I17" s="6" t="s">
        <v>18</v>
      </c>
      <c r="J17" s="8">
        <v>0</v>
      </c>
      <c r="K17" s="8">
        <v>0</v>
      </c>
      <c r="L17" s="6">
        <v>4</v>
      </c>
      <c r="M17" s="6"/>
    </row>
    <row r="18" spans="1:13" s="2" customFormat="1" ht="27" customHeight="1" thickBot="1">
      <c r="B18" s="21" t="s">
        <v>45</v>
      </c>
      <c r="C18" s="22"/>
      <c r="D18" s="23"/>
      <c r="E18" s="3"/>
      <c r="F18" s="4">
        <f>SUM(F6:F17)</f>
        <v>18406</v>
      </c>
      <c r="G18" s="4">
        <f t="shared" ref="G18:L18" si="0">SUM(G6:G17)</f>
        <v>48</v>
      </c>
      <c r="H18" s="4">
        <f t="shared" si="0"/>
        <v>46</v>
      </c>
      <c r="I18" s="4"/>
      <c r="J18" s="4">
        <f t="shared" si="0"/>
        <v>32</v>
      </c>
      <c r="K18" s="4">
        <f t="shared" si="0"/>
        <v>4</v>
      </c>
      <c r="L18" s="4">
        <f t="shared" si="0"/>
        <v>14</v>
      </c>
      <c r="M18" s="5"/>
    </row>
    <row r="20" spans="1:13">
      <c r="C20" s="9"/>
    </row>
  </sheetData>
  <mergeCells count="6">
    <mergeCell ref="A1:M1"/>
    <mergeCell ref="B18:D18"/>
    <mergeCell ref="A2:L2"/>
    <mergeCell ref="A3:C3"/>
    <mergeCell ref="D3:M3"/>
    <mergeCell ref="A4:L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04CF8-9028-48E7-89D2-32CCDC03BD7C}">
  <dimension ref="A1:L18"/>
  <sheetViews>
    <sheetView showGridLines="0" rightToLeft="1" workbookViewId="0">
      <selection activeCell="C20" sqref="C20"/>
    </sheetView>
  </sheetViews>
  <sheetFormatPr defaultColWidth="9" defaultRowHeight="13.8"/>
  <cols>
    <col min="1" max="1" width="3.3984375" style="1" bestFit="1" customWidth="1"/>
    <col min="2" max="2" width="30.59765625" style="1" bestFit="1" customWidth="1"/>
    <col min="3" max="3" width="24" style="1" bestFit="1" customWidth="1"/>
    <col min="4" max="4" width="17.59765625" style="1" bestFit="1" customWidth="1"/>
    <col min="5" max="6" width="8.19921875" style="1" customWidth="1"/>
    <col min="7" max="7" width="13.8984375" style="1" customWidth="1"/>
    <col min="8" max="8" width="6.3984375" style="1" customWidth="1"/>
    <col min="9" max="10" width="7.3984375" style="1" bestFit="1" customWidth="1"/>
    <col min="11" max="11" width="8.3984375" style="1" bestFit="1" customWidth="1"/>
    <col min="12" max="12" width="5.3984375" style="1" bestFit="1" customWidth="1"/>
    <col min="13" max="16384" width="9" style="1"/>
  </cols>
  <sheetData>
    <row r="1" spans="1:12" ht="21" customHeight="1">
      <c r="A1" s="19" t="s">
        <v>63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" customHeight="1">
      <c r="A3" s="24"/>
      <c r="B3" s="24"/>
      <c r="C3" s="25" t="s">
        <v>0</v>
      </c>
      <c r="D3" s="25"/>
      <c r="E3" s="25"/>
      <c r="F3" s="25"/>
      <c r="G3" s="25"/>
      <c r="H3" s="25"/>
      <c r="I3" s="25"/>
      <c r="J3" s="25"/>
      <c r="K3" s="25"/>
      <c r="L3" s="25"/>
    </row>
    <row r="4" spans="1:12" ht="14.4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9" customFormat="1" ht="18" customHeight="1" thickBot="1">
      <c r="A5" s="27"/>
      <c r="B5" s="27"/>
      <c r="C5" s="27"/>
      <c r="D5" s="28"/>
      <c r="E5" s="29" t="s">
        <v>53</v>
      </c>
      <c r="F5" s="30"/>
      <c r="G5" s="30"/>
      <c r="H5" s="31"/>
      <c r="I5" s="29" t="s">
        <v>52</v>
      </c>
      <c r="J5" s="30"/>
      <c r="K5" s="30"/>
      <c r="L5" s="31"/>
    </row>
    <row r="6" spans="1:12" s="9" customFormat="1" ht="18" customHeight="1" thickBot="1">
      <c r="A6" s="10" t="s">
        <v>51</v>
      </c>
      <c r="B6" s="10" t="s">
        <v>2</v>
      </c>
      <c r="C6" s="10" t="s">
        <v>50</v>
      </c>
      <c r="D6" s="10" t="s">
        <v>6</v>
      </c>
      <c r="E6" s="10" t="s">
        <v>49</v>
      </c>
      <c r="F6" s="10" t="s">
        <v>48</v>
      </c>
      <c r="G6" s="10" t="s">
        <v>47</v>
      </c>
      <c r="H6" s="10" t="s">
        <v>46</v>
      </c>
      <c r="I6" s="10" t="s">
        <v>49</v>
      </c>
      <c r="J6" s="10" t="s">
        <v>48</v>
      </c>
      <c r="K6" s="10" t="s">
        <v>47</v>
      </c>
      <c r="L6" s="11" t="s">
        <v>46</v>
      </c>
    </row>
    <row r="7" spans="1:12" s="9" customFormat="1" ht="18" customHeight="1" thickTop="1" thickBot="1">
      <c r="A7" s="6">
        <v>1</v>
      </c>
      <c r="B7" s="6" t="s">
        <v>19</v>
      </c>
      <c r="C7" s="6" t="s">
        <v>16</v>
      </c>
      <c r="D7" s="7">
        <v>1479</v>
      </c>
      <c r="E7" s="7">
        <v>2000</v>
      </c>
      <c r="F7" s="7">
        <v>1000</v>
      </c>
      <c r="G7" s="6">
        <v>100</v>
      </c>
      <c r="H7" s="6">
        <v>30</v>
      </c>
      <c r="I7" s="8">
        <v>594.5</v>
      </c>
      <c r="J7" s="8">
        <v>184.5</v>
      </c>
      <c r="K7" s="6"/>
      <c r="L7" s="6"/>
    </row>
    <row r="8" spans="1:12" s="9" customFormat="1" ht="18" customHeight="1" thickBot="1">
      <c r="A8" s="6">
        <v>2</v>
      </c>
      <c r="B8" s="6" t="s">
        <v>21</v>
      </c>
      <c r="C8" s="6" t="s">
        <v>16</v>
      </c>
      <c r="D8" s="6">
        <v>999</v>
      </c>
      <c r="E8" s="7">
        <v>2000</v>
      </c>
      <c r="F8" s="7">
        <v>1000</v>
      </c>
      <c r="G8" s="6">
        <v>100</v>
      </c>
      <c r="H8" s="6">
        <v>30</v>
      </c>
      <c r="I8" s="12">
        <v>1063.33</v>
      </c>
      <c r="J8" s="8">
        <v>389.33</v>
      </c>
      <c r="K8" s="6"/>
      <c r="L8" s="6"/>
    </row>
    <row r="9" spans="1:12" s="9" customFormat="1" ht="18" customHeight="1" thickBot="1">
      <c r="A9" s="6">
        <v>3</v>
      </c>
      <c r="B9" s="6" t="s">
        <v>23</v>
      </c>
      <c r="C9" s="6" t="s">
        <v>16</v>
      </c>
      <c r="D9" s="7">
        <v>7806</v>
      </c>
      <c r="E9" s="7">
        <v>2000</v>
      </c>
      <c r="F9" s="7">
        <v>1000</v>
      </c>
      <c r="G9" s="6">
        <v>100</v>
      </c>
      <c r="H9" s="6">
        <v>30</v>
      </c>
      <c r="I9" s="12">
        <v>1921.5</v>
      </c>
      <c r="J9" s="8">
        <v>357.25</v>
      </c>
      <c r="K9" s="6"/>
      <c r="L9" s="6"/>
    </row>
    <row r="10" spans="1:12" s="9" customFormat="1" ht="18" customHeight="1" thickBot="1">
      <c r="A10" s="6">
        <v>4</v>
      </c>
      <c r="B10" s="6" t="s">
        <v>14</v>
      </c>
      <c r="C10" s="6" t="s">
        <v>27</v>
      </c>
      <c r="D10" s="6">
        <v>768</v>
      </c>
      <c r="E10" s="7">
        <v>2000</v>
      </c>
      <c r="F10" s="7">
        <v>1000</v>
      </c>
      <c r="G10" s="6">
        <v>100</v>
      </c>
      <c r="H10" s="6">
        <v>30</v>
      </c>
      <c r="I10" s="8">
        <v>795.75</v>
      </c>
      <c r="J10" s="8">
        <v>613.75</v>
      </c>
      <c r="K10" s="6"/>
      <c r="L10" s="6"/>
    </row>
    <row r="11" spans="1:12" s="9" customFormat="1" ht="18" customHeight="1" thickBot="1">
      <c r="A11" s="6">
        <v>5</v>
      </c>
      <c r="B11" s="6" t="s">
        <v>25</v>
      </c>
      <c r="C11" s="6" t="s">
        <v>27</v>
      </c>
      <c r="D11" s="6">
        <v>216</v>
      </c>
      <c r="E11" s="7">
        <v>2000</v>
      </c>
      <c r="F11" s="7">
        <v>1000</v>
      </c>
      <c r="G11" s="6">
        <v>100</v>
      </c>
      <c r="H11" s="6">
        <v>30</v>
      </c>
      <c r="I11" s="12">
        <v>3324.75</v>
      </c>
      <c r="J11" s="12">
        <v>1106.25</v>
      </c>
      <c r="K11" s="6">
        <v>57.61</v>
      </c>
      <c r="L11" s="6">
        <v>12.35</v>
      </c>
    </row>
    <row r="12" spans="1:12" s="9" customFormat="1" ht="18" customHeight="1" thickBot="1">
      <c r="A12" s="6">
        <v>6</v>
      </c>
      <c r="B12" s="6" t="s">
        <v>29</v>
      </c>
      <c r="C12" s="6" t="s">
        <v>31</v>
      </c>
      <c r="D12" s="6">
        <v>882</v>
      </c>
      <c r="E12" s="7">
        <v>2000</v>
      </c>
      <c r="F12" s="7">
        <v>1000</v>
      </c>
      <c r="G12" s="6">
        <v>100</v>
      </c>
      <c r="H12" s="6">
        <v>30</v>
      </c>
      <c r="I12" s="8">
        <v>880.75</v>
      </c>
      <c r="J12" s="8">
        <v>133</v>
      </c>
      <c r="K12" s="6"/>
      <c r="L12" s="6"/>
    </row>
    <row r="13" spans="1:12" s="9" customFormat="1" ht="18" customHeight="1" thickBot="1">
      <c r="A13" s="6">
        <v>7</v>
      </c>
      <c r="B13" s="6" t="s">
        <v>32</v>
      </c>
      <c r="C13" s="6" t="s">
        <v>34</v>
      </c>
      <c r="D13" s="7">
        <v>2016</v>
      </c>
      <c r="E13" s="7">
        <v>2000</v>
      </c>
      <c r="F13" s="7">
        <v>1000</v>
      </c>
      <c r="G13" s="6">
        <v>100</v>
      </c>
      <c r="H13" s="6">
        <v>30</v>
      </c>
      <c r="I13" s="12">
        <v>3233.75</v>
      </c>
      <c r="J13" s="8">
        <v>925.25</v>
      </c>
      <c r="K13" s="6">
        <v>335.81</v>
      </c>
      <c r="L13" s="6">
        <v>44.95</v>
      </c>
    </row>
    <row r="14" spans="1:12" s="9" customFormat="1" ht="18" customHeight="1" thickBot="1">
      <c r="A14" s="6">
        <v>8</v>
      </c>
      <c r="B14" s="6" t="s">
        <v>35</v>
      </c>
      <c r="C14" s="6" t="s">
        <v>34</v>
      </c>
      <c r="D14" s="6">
        <v>114</v>
      </c>
      <c r="E14" s="7">
        <v>2000</v>
      </c>
      <c r="F14" s="7">
        <v>1000</v>
      </c>
      <c r="G14" s="6">
        <v>100</v>
      </c>
      <c r="H14" s="6">
        <v>30</v>
      </c>
      <c r="I14" s="12">
        <v>2178.33</v>
      </c>
      <c r="J14" s="8">
        <v>407</v>
      </c>
      <c r="K14" s="6">
        <v>98.4</v>
      </c>
      <c r="L14" s="6">
        <v>24.42</v>
      </c>
    </row>
    <row r="15" spans="1:12" s="9" customFormat="1" ht="18" customHeight="1" thickBot="1">
      <c r="A15" s="6">
        <v>9</v>
      </c>
      <c r="B15" s="6" t="s">
        <v>37</v>
      </c>
      <c r="C15" s="6" t="s">
        <v>34</v>
      </c>
      <c r="D15" s="7">
        <v>2586</v>
      </c>
      <c r="E15" s="7">
        <v>2000</v>
      </c>
      <c r="F15" s="7">
        <v>1000</v>
      </c>
      <c r="G15" s="6">
        <v>100</v>
      </c>
      <c r="H15" s="6">
        <v>30</v>
      </c>
      <c r="I15" s="12">
        <v>2259.5</v>
      </c>
      <c r="J15" s="12">
        <v>1344.75</v>
      </c>
      <c r="K15" s="6">
        <v>31.54</v>
      </c>
      <c r="L15" s="6">
        <v>6.06</v>
      </c>
    </row>
    <row r="16" spans="1:12" s="9" customFormat="1" ht="18" customHeight="1" thickBot="1">
      <c r="A16" s="6">
        <v>10</v>
      </c>
      <c r="B16" s="6" t="s">
        <v>39</v>
      </c>
      <c r="C16" s="6" t="s">
        <v>34</v>
      </c>
      <c r="D16" s="6">
        <v>672</v>
      </c>
      <c r="E16" s="7">
        <v>2000</v>
      </c>
      <c r="F16" s="7">
        <v>1000</v>
      </c>
      <c r="G16" s="6">
        <v>100</v>
      </c>
      <c r="H16" s="6">
        <v>30</v>
      </c>
      <c r="I16" s="13">
        <v>5550</v>
      </c>
      <c r="J16" s="12">
        <v>2313.5</v>
      </c>
      <c r="K16" s="6">
        <v>550.24</v>
      </c>
      <c r="L16" s="6">
        <v>95.67</v>
      </c>
    </row>
    <row r="17" spans="1:12" s="9" customFormat="1" ht="18" customHeight="1" thickBot="1">
      <c r="A17" s="6">
        <v>11</v>
      </c>
      <c r="B17" s="6" t="s">
        <v>41</v>
      </c>
      <c r="C17" s="6" t="s">
        <v>34</v>
      </c>
      <c r="D17" s="6">
        <v>558</v>
      </c>
      <c r="E17" s="7">
        <v>2000</v>
      </c>
      <c r="F17" s="7">
        <v>1000</v>
      </c>
      <c r="G17" s="6">
        <v>100</v>
      </c>
      <c r="H17" s="6">
        <v>30</v>
      </c>
      <c r="I17" s="13">
        <v>4220</v>
      </c>
      <c r="J17" s="8">
        <v>903.75</v>
      </c>
      <c r="K17" s="6">
        <v>194.12</v>
      </c>
      <c r="L17" s="6">
        <v>54</v>
      </c>
    </row>
    <row r="18" spans="1:12" s="9" customFormat="1" ht="18" customHeight="1" thickBot="1">
      <c r="A18" s="6">
        <v>12</v>
      </c>
      <c r="B18" s="6" t="s">
        <v>43</v>
      </c>
      <c r="C18" s="6" t="s">
        <v>34</v>
      </c>
      <c r="D18" s="6">
        <v>310</v>
      </c>
      <c r="E18" s="7">
        <v>2000</v>
      </c>
      <c r="F18" s="7">
        <v>1000</v>
      </c>
      <c r="G18" s="6">
        <v>100</v>
      </c>
      <c r="H18" s="6">
        <v>30</v>
      </c>
      <c r="I18" s="8">
        <v>75.25</v>
      </c>
      <c r="J18" s="8">
        <v>18.62</v>
      </c>
      <c r="K18" s="6">
        <v>11</v>
      </c>
      <c r="L18" s="6">
        <v>7.47</v>
      </c>
    </row>
  </sheetData>
  <mergeCells count="8">
    <mergeCell ref="A5:D5"/>
    <mergeCell ref="E5:H5"/>
    <mergeCell ref="I5:L5"/>
    <mergeCell ref="A1:L1"/>
    <mergeCell ref="A2:L2"/>
    <mergeCell ref="A3:B3"/>
    <mergeCell ref="C3:L3"/>
    <mergeCell ref="A4:L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C96E-B2E3-4A9D-9280-D6BC8A3948DC}">
  <dimension ref="A1:G19"/>
  <sheetViews>
    <sheetView showGridLines="0" rightToLeft="1" tabSelected="1" workbookViewId="0">
      <selection activeCell="C11" sqref="C11"/>
    </sheetView>
  </sheetViews>
  <sheetFormatPr defaultColWidth="9" defaultRowHeight="13.8"/>
  <cols>
    <col min="1" max="1" width="5.19921875" style="1" customWidth="1"/>
    <col min="2" max="2" width="30.59765625" style="1" bestFit="1" customWidth="1"/>
    <col min="3" max="3" width="24" style="1" bestFit="1" customWidth="1"/>
    <col min="4" max="4" width="13" style="1" bestFit="1" customWidth="1"/>
    <col min="5" max="5" width="10.3984375" style="1" bestFit="1" customWidth="1"/>
    <col min="6" max="6" width="11.5" style="1" bestFit="1" customWidth="1"/>
    <col min="7" max="7" width="7.69921875" style="1" bestFit="1" customWidth="1"/>
    <col min="8" max="16384" width="9" style="1"/>
  </cols>
  <sheetData>
    <row r="1" spans="1:7" ht="21" customHeight="1">
      <c r="A1" s="19" t="s">
        <v>64</v>
      </c>
      <c r="B1" s="20"/>
      <c r="C1" s="20"/>
      <c r="D1" s="20"/>
      <c r="E1" s="20"/>
      <c r="F1" s="20"/>
      <c r="G1" s="20"/>
    </row>
    <row r="2" spans="1:7">
      <c r="A2" s="24"/>
      <c r="B2" s="24"/>
      <c r="C2" s="24"/>
      <c r="D2" s="24"/>
      <c r="E2" s="24"/>
      <c r="F2" s="24"/>
      <c r="G2" s="24"/>
    </row>
    <row r="3" spans="1:7" ht="15" customHeight="1">
      <c r="A3" s="24"/>
      <c r="B3" s="24"/>
      <c r="C3" s="25" t="s">
        <v>0</v>
      </c>
      <c r="D3" s="25"/>
      <c r="E3" s="25"/>
      <c r="F3" s="25"/>
      <c r="G3" s="25"/>
    </row>
    <row r="4" spans="1:7" ht="14.4" thickBot="1">
      <c r="A4" s="26"/>
      <c r="B4" s="26"/>
      <c r="C4" s="26"/>
      <c r="D4" s="26"/>
      <c r="E4" s="26"/>
      <c r="F4" s="26"/>
      <c r="G4" s="26"/>
    </row>
    <row r="5" spans="1:7" s="9" customFormat="1" ht="31.8" thickBot="1">
      <c r="A5" s="14" t="s">
        <v>51</v>
      </c>
      <c r="B5" s="14" t="s">
        <v>2</v>
      </c>
      <c r="C5" s="14" t="s">
        <v>50</v>
      </c>
      <c r="D5" s="14" t="s">
        <v>61</v>
      </c>
      <c r="E5" s="14" t="s">
        <v>60</v>
      </c>
      <c r="F5" s="14" t="s">
        <v>59</v>
      </c>
      <c r="G5" s="14" t="s">
        <v>58</v>
      </c>
    </row>
    <row r="6" spans="1:7" s="9" customFormat="1" ht="24.9" customHeight="1" thickTop="1" thickBot="1">
      <c r="A6" s="6">
        <v>1</v>
      </c>
      <c r="B6" s="6" t="s">
        <v>39</v>
      </c>
      <c r="C6" s="6" t="s">
        <v>34</v>
      </c>
      <c r="D6" s="6">
        <v>141.76</v>
      </c>
      <c r="E6" s="15">
        <v>44605</v>
      </c>
      <c r="F6" s="6" t="s">
        <v>56</v>
      </c>
      <c r="G6" s="6">
        <v>255.89</v>
      </c>
    </row>
    <row r="7" spans="1:7" s="9" customFormat="1" ht="24.9" customHeight="1" thickBot="1">
      <c r="A7" s="6">
        <v>2</v>
      </c>
      <c r="B7" s="6" t="s">
        <v>25</v>
      </c>
      <c r="C7" s="6" t="s">
        <v>27</v>
      </c>
      <c r="D7" s="6">
        <v>45.57</v>
      </c>
      <c r="E7" s="15">
        <v>44605</v>
      </c>
      <c r="F7" s="6" t="s">
        <v>55</v>
      </c>
      <c r="G7" s="16">
        <v>1393</v>
      </c>
    </row>
    <row r="8" spans="1:7" s="9" customFormat="1" ht="24.9" customHeight="1" thickBot="1">
      <c r="A8" s="6">
        <v>3</v>
      </c>
      <c r="B8" s="6" t="s">
        <v>25</v>
      </c>
      <c r="C8" s="6" t="s">
        <v>27</v>
      </c>
      <c r="D8" s="6">
        <v>45.57</v>
      </c>
      <c r="E8" s="15">
        <v>44605</v>
      </c>
      <c r="F8" s="6" t="s">
        <v>54</v>
      </c>
      <c r="G8" s="6">
        <v>4.1500000000000004</v>
      </c>
    </row>
    <row r="9" spans="1:7" s="9" customFormat="1" ht="24.9" customHeight="1" thickBot="1">
      <c r="A9" s="6">
        <v>4</v>
      </c>
      <c r="B9" s="6" t="s">
        <v>23</v>
      </c>
      <c r="C9" s="6" t="s">
        <v>16</v>
      </c>
      <c r="D9" s="16">
        <v>1924.77</v>
      </c>
      <c r="E9" s="15">
        <v>44697</v>
      </c>
      <c r="F9" s="6" t="s">
        <v>55</v>
      </c>
      <c r="G9" s="6">
        <v>402.5</v>
      </c>
    </row>
    <row r="10" spans="1:7" s="9" customFormat="1" ht="24.9" customHeight="1" thickBot="1">
      <c r="A10" s="6">
        <v>5</v>
      </c>
      <c r="B10" s="6" t="s">
        <v>14</v>
      </c>
      <c r="C10" s="6" t="s">
        <v>27</v>
      </c>
      <c r="D10" s="6">
        <v>189.37</v>
      </c>
      <c r="E10" s="15">
        <v>44697</v>
      </c>
      <c r="F10" s="6" t="s">
        <v>55</v>
      </c>
      <c r="G10" s="6">
        <v>429.5</v>
      </c>
    </row>
    <row r="11" spans="1:7" s="9" customFormat="1" ht="24.9" customHeight="1" thickBot="1">
      <c r="A11" s="6">
        <v>6</v>
      </c>
      <c r="B11" s="6" t="s">
        <v>14</v>
      </c>
      <c r="C11" s="6" t="s">
        <v>27</v>
      </c>
      <c r="D11" s="6">
        <v>189.37</v>
      </c>
      <c r="E11" s="15">
        <v>44697</v>
      </c>
      <c r="F11" s="6" t="s">
        <v>57</v>
      </c>
      <c r="G11" s="6">
        <v>492.09</v>
      </c>
    </row>
    <row r="12" spans="1:7" s="9" customFormat="1" ht="24.9" customHeight="1" thickBot="1">
      <c r="A12" s="6">
        <v>7</v>
      </c>
      <c r="B12" s="6" t="s">
        <v>14</v>
      </c>
      <c r="C12" s="6" t="s">
        <v>27</v>
      </c>
      <c r="D12" s="6">
        <v>189.37</v>
      </c>
      <c r="E12" s="15">
        <v>44697</v>
      </c>
      <c r="F12" s="6" t="s">
        <v>56</v>
      </c>
      <c r="G12" s="6">
        <v>239.44</v>
      </c>
    </row>
    <row r="13" spans="1:7" s="9" customFormat="1" ht="24.9" customHeight="1" thickBot="1">
      <c r="A13" s="6">
        <v>8</v>
      </c>
      <c r="B13" s="6" t="s">
        <v>39</v>
      </c>
      <c r="C13" s="6" t="s">
        <v>34</v>
      </c>
      <c r="D13" s="6">
        <v>165.7</v>
      </c>
      <c r="E13" s="15">
        <v>44697</v>
      </c>
      <c r="F13" s="6" t="s">
        <v>56</v>
      </c>
      <c r="G13" s="6">
        <v>286.17</v>
      </c>
    </row>
    <row r="14" spans="1:7" s="9" customFormat="1" ht="24.9" customHeight="1" thickBot="1">
      <c r="A14" s="6">
        <v>9</v>
      </c>
      <c r="B14" s="6" t="s">
        <v>25</v>
      </c>
      <c r="C14" s="6" t="s">
        <v>27</v>
      </c>
      <c r="D14" s="6">
        <v>53.26</v>
      </c>
      <c r="E14" s="15">
        <v>44697</v>
      </c>
      <c r="F14" s="6" t="s">
        <v>54</v>
      </c>
      <c r="G14" s="6">
        <v>5.89</v>
      </c>
    </row>
    <row r="15" spans="1:7" s="9" customFormat="1" ht="24.9" customHeight="1" thickBot="1">
      <c r="A15" s="6">
        <v>10</v>
      </c>
      <c r="B15" s="6" t="s">
        <v>25</v>
      </c>
      <c r="C15" s="6" t="s">
        <v>27</v>
      </c>
      <c r="D15" s="6">
        <v>53.26</v>
      </c>
      <c r="E15" s="15">
        <v>44812</v>
      </c>
      <c r="F15" s="6" t="s">
        <v>55</v>
      </c>
      <c r="G15" s="6">
        <v>603.5</v>
      </c>
    </row>
    <row r="16" spans="1:7" s="9" customFormat="1" ht="24.9" customHeight="1" thickBot="1">
      <c r="A16" s="6">
        <v>11</v>
      </c>
      <c r="B16" s="6" t="s">
        <v>32</v>
      </c>
      <c r="C16" s="6" t="s">
        <v>34</v>
      </c>
      <c r="D16" s="6">
        <v>497.1</v>
      </c>
      <c r="E16" s="15">
        <v>44909</v>
      </c>
      <c r="F16" s="6" t="s">
        <v>56</v>
      </c>
      <c r="G16" s="6">
        <v>235.2</v>
      </c>
    </row>
    <row r="17" spans="1:7" s="9" customFormat="1" ht="24.9" customHeight="1" thickBot="1">
      <c r="A17" s="6">
        <v>12</v>
      </c>
      <c r="B17" s="6" t="s">
        <v>39</v>
      </c>
      <c r="C17" s="6" t="s">
        <v>34</v>
      </c>
      <c r="D17" s="6">
        <v>165.7</v>
      </c>
      <c r="E17" s="15">
        <v>44909</v>
      </c>
      <c r="F17" s="6" t="s">
        <v>57</v>
      </c>
      <c r="G17" s="6">
        <v>559.01</v>
      </c>
    </row>
    <row r="18" spans="1:7" s="9" customFormat="1" ht="24.9" customHeight="1" thickBot="1">
      <c r="A18" s="6">
        <v>13</v>
      </c>
      <c r="B18" s="6" t="s">
        <v>39</v>
      </c>
      <c r="C18" s="6" t="s">
        <v>34</v>
      </c>
      <c r="D18" s="6">
        <v>165.7</v>
      </c>
      <c r="E18" s="15">
        <v>44909</v>
      </c>
      <c r="F18" s="6" t="s">
        <v>56</v>
      </c>
      <c r="G18" s="6">
        <v>377.89</v>
      </c>
    </row>
    <row r="19" spans="1:7" s="9" customFormat="1" ht="24.9" customHeight="1" thickBot="1">
      <c r="A19" s="6">
        <v>14</v>
      </c>
      <c r="B19" s="6" t="s">
        <v>25</v>
      </c>
      <c r="C19" s="6" t="s">
        <v>27</v>
      </c>
      <c r="D19" s="6">
        <v>53.26</v>
      </c>
      <c r="E19" s="15">
        <v>44909</v>
      </c>
      <c r="F19" s="6" t="s">
        <v>54</v>
      </c>
      <c r="G19" s="6">
        <v>4.76</v>
      </c>
    </row>
  </sheetData>
  <mergeCells count="5">
    <mergeCell ref="A2:G2"/>
    <mergeCell ref="A3:B3"/>
    <mergeCell ref="C3:G3"/>
    <mergeCell ref="A4:G4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דיווח דיגומים 2022</vt:lpstr>
      <vt:lpstr>דיווח חריגים 2022</vt:lpstr>
      <vt:lpstr>תוצאות דיגום אסורים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Document</dc:title>
  <dc:creator>אלתאי</dc:creator>
  <cp:lastModifiedBy>אלתאי</cp:lastModifiedBy>
  <dcterms:created xsi:type="dcterms:W3CDTF">2021-12-28T14:08:41Z</dcterms:created>
  <dcterms:modified xsi:type="dcterms:W3CDTF">2023-02-16T14:17:09Z</dcterms:modified>
</cp:coreProperties>
</file>