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אלתאי\Desktop\אלתאי\ניטור שפכי תעשיה\מועצה אזורית ברנר\רשות המים\"/>
    </mc:Choice>
  </mc:AlternateContent>
  <xr:revisionPtr revIDLastSave="0" documentId="8_{03728890-81C6-424A-B144-BC30537BCF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דיווח דיגומים 2021" sheetId="1" r:id="rId1"/>
    <sheet name="דיווח חריגים 2021" sheetId="2" r:id="rId2"/>
    <sheet name="תוצאות דיגום אסורים 202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H18" i="1"/>
  <c r="J18" i="1"/>
  <c r="K18" i="1"/>
  <c r="L18" i="1"/>
  <c r="F18" i="1"/>
</calcChain>
</file>

<file path=xl/sharedStrings.xml><?xml version="1.0" encoding="utf-8"?>
<sst xmlns="http://schemas.openxmlformats.org/spreadsheetml/2006/main" count="185" uniqueCount="65">
  <si>
    <t>דיווח דיגומים 2021 - מועצה אזורית ברנר</t>
  </si>
  <si>
    <t>מקורות שפכי תעשייה ועסקים של מועצה אזורית ברנר :</t>
  </si>
  <si>
    <t>מס' סידורי</t>
  </si>
  <si>
    <t>שם המפעל</t>
  </si>
  <si>
    <t>כתובת מפעל</t>
  </si>
  <si>
    <t>מגזר תעשייתי לפי התוספת השלישית</t>
  </si>
  <si>
    <t>אופן הדיגום (חטף/מורכב)</t>
  </si>
  <si>
    <t>כמות מים/שפכים שנתית</t>
  </si>
  <si>
    <t>מספר בדיקות שנתי מתוכנן עפ"י תכנית הדיגום</t>
  </si>
  <si>
    <t>מספר בדיקות בפועל</t>
  </si>
  <si>
    <t>האם יש הסכם להזרמת שפכים חריגים כן/לא</t>
  </si>
  <si>
    <t>מספר דיגומים שנמצאו שפכים חריגים</t>
  </si>
  <si>
    <t>מספר דיגומים שנמצאו שפכים אסורים</t>
  </si>
  <si>
    <t>מספר הדיגומים שלא נמצאו חריגות (אסורים או חריגים)</t>
  </si>
  <si>
    <t>הערות</t>
  </si>
  <si>
    <t>קשת טעמים</t>
  </si>
  <si>
    <t>בולטימור 21 ,עכו מועצה אזורית ברנר</t>
  </si>
  <si>
    <t>אולמות אירועים, מסעדות, קניונים</t>
  </si>
  <si>
    <t>חטף</t>
  </si>
  <si>
    <t>לא</t>
  </si>
  <si>
    <t>יומנגס</t>
  </si>
  <si>
    <t>מתחם צ`מפיון מוטורס, גבעת ברנר גבעת ברנר</t>
  </si>
  <si>
    <t>קיושי (סושי)</t>
  </si>
  <si>
    <t>מתחם ברנר מועצה אזורית ברנר</t>
  </si>
  <si>
    <t>הגלריה בברנר בע"מ- אולם אירועים הגבעה</t>
  </si>
  <si>
    <t>מועצה אזורית ברנר מועצה אזורית ברנר</t>
  </si>
  <si>
    <t>תופינית</t>
  </si>
  <si>
    <t>קיבוץ גבעת ברנר קיבוץ גבעת ברנר</t>
  </si>
  <si>
    <t>מפעלי מזון ומשקאות</t>
  </si>
  <si>
    <t>מורכב על פי זמן</t>
  </si>
  <si>
    <t>מכבסת גרציה</t>
  </si>
  <si>
    <t>גבעת ברנר 6094800 מועצה אזורית ברנר</t>
  </si>
  <si>
    <t>מכבסות</t>
  </si>
  <si>
    <t>רפת אהרון שמואל</t>
  </si>
  <si>
    <t>משק 1 מושב בניה מועצה אזורית ברנר</t>
  </si>
  <si>
    <t>רפת או חזריה או לול</t>
  </si>
  <si>
    <t>רפת כהן יונתן</t>
  </si>
  <si>
    <t>בית אלעזרי 163 מועצה אזורית ברנר</t>
  </si>
  <si>
    <t>רפת נחמן טאוב</t>
  </si>
  <si>
    <t>מושב קדרון משק 113 מועצה אזורית ברנר</t>
  </si>
  <si>
    <t>רפת שליו</t>
  </si>
  <si>
    <t>משק 159 בית אלעזרי מועצה אזורית ברנר</t>
  </si>
  <si>
    <t>רפת שלומוביץ</t>
  </si>
  <si>
    <t>בית אלעזרי משק 153 מועצה אזורית ברנר</t>
  </si>
  <si>
    <t>רפת מאיר וייס</t>
  </si>
  <si>
    <t>משק 10 בניה מועצה אזורית ברנר</t>
  </si>
  <si>
    <t>סיכום שנתי</t>
  </si>
  <si>
    <t>זרחן</t>
  </si>
  <si>
    <t>חנקן קילדל</t>
  </si>
  <si>
    <t>TSS</t>
  </si>
  <si>
    <t>COD</t>
  </si>
  <si>
    <t>מגזר תעשייתי</t>
  </si>
  <si>
    <t>מס'</t>
  </si>
  <si>
    <t>ממוצע ריכוזים בפועל (מג"ל \ ערך)</t>
  </si>
  <si>
    <t>ריכוז מירבי המותר הזרמה על פי הסכם (מג"ל \ ערך)</t>
  </si>
  <si>
    <t>דיווח חריגים 2021 - מועצה אזורית ברנר</t>
  </si>
  <si>
    <t>PH</t>
  </si>
  <si>
    <t>שמנים ושומנים</t>
  </si>
  <si>
    <t>נתרן</t>
  </si>
  <si>
    <t>כלורידים</t>
  </si>
  <si>
    <t>ערך נמדד</t>
  </si>
  <si>
    <t>הפרמטר החורג</t>
  </si>
  <si>
    <t>תאריך הדיגום</t>
  </si>
  <si>
    <t>צריכת מים לדיגום</t>
  </si>
  <si>
    <t>תוצאות דיגום אסורים 2021 - מועצה אזורית ברנר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</si>
</sst>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1"/>
      <color rgb="FF000000"/>
      <name val="Arial"/>
      <family val="2"/>
      <charset val="177"/>
      <scheme val="minor"/>
    </font>
    <font>
      <b/>
      <sz val="15"/>
      <color rgb="FF000000"/>
      <name val="Arial"/>
      <family val="2"/>
      <scheme val="minor"/>
    </font>
    <font>
      <b/>
      <u/>
      <sz val="11"/>
      <color rgb="FF000000"/>
      <name val="Arial"/>
      <family val="2"/>
      <charset val="177"/>
      <scheme val="minor"/>
    </font>
    <font>
      <b/>
      <sz val="8"/>
      <color rgb="FF000000"/>
      <name val="Arial"/>
      <family val="2"/>
    </font>
    <font>
      <b/>
      <sz val="8"/>
      <color rgb="FF000000"/>
      <name val="Open Sans Hebrew"/>
      <charset val="177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000000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/>
      <right/>
      <top/>
      <bottom style="medium">
        <color rgb="FFDADADA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DADADA"/>
      </right>
      <top style="medium">
        <color rgb="FFDADADA"/>
      </top>
      <bottom style="medium">
        <color rgb="FF000000"/>
      </bottom>
      <diagonal/>
    </border>
    <border>
      <left/>
      <right/>
      <top style="medium">
        <color rgb="FFDADADA"/>
      </top>
      <bottom style="medium">
        <color rgb="FF000000"/>
      </bottom>
      <diagonal/>
    </border>
    <border>
      <left style="medium">
        <color rgb="FFDADADA"/>
      </left>
      <right/>
      <top style="medium">
        <color rgb="FFDADADA"/>
      </top>
      <bottom style="medium">
        <color rgb="FF000000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18" fillId="33" borderId="0" xfId="0" applyFont="1" applyFill="1"/>
    <xf numFmtId="0" fontId="21" fillId="34" borderId="10" xfId="0" applyFont="1" applyFill="1" applyBorder="1" applyAlignment="1">
      <alignment horizontal="right" wrapText="1"/>
    </xf>
    <xf numFmtId="0" fontId="21" fillId="34" borderId="10" xfId="0" applyFont="1" applyFill="1" applyBorder="1" applyAlignment="1">
      <alignment horizontal="right"/>
    </xf>
    <xf numFmtId="0" fontId="21" fillId="33" borderId="11" xfId="0" applyFont="1" applyFill="1" applyBorder="1" applyAlignment="1">
      <alignment horizontal="right" wrapText="1"/>
    </xf>
    <xf numFmtId="0" fontId="21" fillId="33" borderId="11" xfId="0" applyFont="1" applyFill="1" applyBorder="1" applyAlignment="1">
      <alignment horizontal="right"/>
    </xf>
    <xf numFmtId="3" fontId="21" fillId="33" borderId="11" xfId="0" applyNumberFormat="1" applyFont="1" applyFill="1" applyBorder="1" applyAlignment="1">
      <alignment horizontal="right" wrapText="1"/>
    </xf>
    <xf numFmtId="0" fontId="22" fillId="33" borderId="0" xfId="0" applyFont="1" applyFill="1" applyAlignment="1">
      <alignment horizontal="center" vertical="center"/>
    </xf>
    <xf numFmtId="0" fontId="22" fillId="33" borderId="16" xfId="0" applyFont="1" applyFill="1" applyBorder="1" applyAlignment="1">
      <alignment horizontal="center" vertical="center"/>
    </xf>
    <xf numFmtId="3" fontId="22" fillId="33" borderId="16" xfId="0" applyNumberFormat="1" applyFont="1" applyFill="1" applyBorder="1" applyAlignment="1">
      <alignment horizontal="center" vertical="center"/>
    </xf>
    <xf numFmtId="0" fontId="22" fillId="33" borderId="17" xfId="0" applyFont="1" applyFill="1" applyBorder="1" applyAlignment="1">
      <alignment horizontal="center" vertical="center"/>
    </xf>
    <xf numFmtId="4" fontId="21" fillId="33" borderId="11" xfId="0" applyNumberFormat="1" applyFont="1" applyFill="1" applyBorder="1" applyAlignment="1">
      <alignment horizontal="right"/>
    </xf>
    <xf numFmtId="3" fontId="21" fillId="33" borderId="11" xfId="0" applyNumberFormat="1" applyFont="1" applyFill="1" applyBorder="1" applyAlignment="1">
      <alignment horizontal="right"/>
    </xf>
    <xf numFmtId="0" fontId="21" fillId="35" borderId="10" xfId="0" applyFont="1" applyFill="1" applyBorder="1" applyAlignment="1">
      <alignment horizontal="right"/>
    </xf>
    <xf numFmtId="0" fontId="21" fillId="35" borderId="10" xfId="0" applyFont="1" applyFill="1" applyBorder="1" applyAlignment="1">
      <alignment horizontal="right" wrapText="1"/>
    </xf>
    <xf numFmtId="14" fontId="21" fillId="33" borderId="11" xfId="0" applyNumberFormat="1" applyFont="1" applyFill="1" applyBorder="1" applyAlignment="1">
      <alignment horizontal="right" wrapText="1"/>
    </xf>
    <xf numFmtId="0" fontId="21" fillId="36" borderId="10" xfId="0" applyFont="1" applyFill="1" applyBorder="1" applyAlignment="1">
      <alignment horizontal="right" wrapText="1"/>
    </xf>
    <xf numFmtId="0" fontId="18" fillId="33" borderId="0" xfId="0" applyFont="1" applyFill="1" applyAlignment="1">
      <alignment wrapText="1"/>
    </xf>
    <xf numFmtId="0" fontId="20" fillId="33" borderId="0" xfId="0" applyFont="1" applyFill="1" applyAlignment="1">
      <alignment wrapText="1"/>
    </xf>
    <xf numFmtId="0" fontId="18" fillId="33" borderId="12" xfId="0" applyFont="1" applyFill="1" applyBorder="1" applyAlignment="1">
      <alignment wrapText="1"/>
    </xf>
    <xf numFmtId="0" fontId="19" fillId="33" borderId="0" xfId="0" applyFont="1" applyFill="1" applyAlignment="1">
      <alignment horizontal="justify" wrapText="1" readingOrder="2"/>
    </xf>
    <xf numFmtId="0" fontId="18" fillId="33" borderId="0" xfId="0" applyFont="1" applyFill="1"/>
    <xf numFmtId="0" fontId="22" fillId="33" borderId="13" xfId="0" applyFont="1" applyFill="1" applyBorder="1" applyAlignment="1">
      <alignment horizontal="right" vertical="center"/>
    </xf>
    <xf numFmtId="0" fontId="22" fillId="33" borderId="14" xfId="0" applyFont="1" applyFill="1" applyBorder="1" applyAlignment="1">
      <alignment horizontal="right" vertical="center"/>
    </xf>
    <xf numFmtId="0" fontId="22" fillId="33" borderId="15" xfId="0" applyFont="1" applyFill="1" applyBorder="1" applyAlignment="1">
      <alignment horizontal="right" vertical="center"/>
    </xf>
    <xf numFmtId="0" fontId="18" fillId="33" borderId="21" xfId="0" applyFont="1" applyFill="1" applyBorder="1" applyAlignment="1">
      <alignment wrapText="1"/>
    </xf>
    <xf numFmtId="0" fontId="21" fillId="35" borderId="20" xfId="0" applyFont="1" applyFill="1" applyBorder="1" applyAlignment="1">
      <alignment horizontal="right" wrapText="1"/>
    </xf>
    <xf numFmtId="0" fontId="21" fillId="35" borderId="19" xfId="0" applyFont="1" applyFill="1" applyBorder="1" applyAlignment="1">
      <alignment horizontal="right" wrapText="1"/>
    </xf>
    <xf numFmtId="0" fontId="21" fillId="35" borderId="18" xfId="0" applyFont="1" applyFill="1" applyBorder="1" applyAlignment="1">
      <alignment horizontal="right" wrapText="1"/>
    </xf>
  </cellXfs>
  <cellStyles count="42">
    <cellStyle name="20% - הדגשה1" xfId="19" builtinId="30" customBuiltin="1"/>
    <cellStyle name="20% - הדגשה2" xfId="23" builtinId="34" customBuiltin="1"/>
    <cellStyle name="20% - הדגשה3" xfId="27" builtinId="38" customBuiltin="1"/>
    <cellStyle name="20% - הדגשה4" xfId="31" builtinId="42" customBuiltin="1"/>
    <cellStyle name="20% - הדגשה5" xfId="35" builtinId="46" customBuiltin="1"/>
    <cellStyle name="20% - הדגשה6" xfId="39" builtinId="50" customBuiltin="1"/>
    <cellStyle name="40% - הדגשה1" xfId="20" builtinId="31" customBuiltin="1"/>
    <cellStyle name="40% - הדגשה2" xfId="24" builtinId="35" customBuiltin="1"/>
    <cellStyle name="40% - הדגשה3" xfId="28" builtinId="39" customBuiltin="1"/>
    <cellStyle name="40% - הדגשה4" xfId="32" builtinId="43" customBuiltin="1"/>
    <cellStyle name="40% - הדגשה5" xfId="36" builtinId="47" customBuiltin="1"/>
    <cellStyle name="40% - הדגשה6" xfId="40" builtinId="51" customBuiltin="1"/>
    <cellStyle name="60% - הדגשה1" xfId="21" builtinId="32" customBuiltin="1"/>
    <cellStyle name="60% - הדגשה2" xfId="25" builtinId="36" customBuiltin="1"/>
    <cellStyle name="60% - הדגשה3" xfId="29" builtinId="40" customBuiltin="1"/>
    <cellStyle name="60% - הדגשה4" xfId="33" builtinId="44" customBuiltin="1"/>
    <cellStyle name="60% - הדגשה5" xfId="37" builtinId="48" customBuiltin="1"/>
    <cellStyle name="60% - הדגשה6" xfId="41" builtinId="52" customBuiltin="1"/>
    <cellStyle name="Normal" xfId="0" builtinId="0"/>
    <cellStyle name="הדגשה1" xfId="18" builtinId="29" customBuiltin="1"/>
    <cellStyle name="הדגשה2" xfId="22" builtinId="33" customBuiltin="1"/>
    <cellStyle name="הדגשה3" xfId="26" builtinId="37" customBuiltin="1"/>
    <cellStyle name="הדגשה4" xfId="30" builtinId="41" customBuiltin="1"/>
    <cellStyle name="הדגשה5" xfId="34" builtinId="45" customBuiltin="1"/>
    <cellStyle name="הדגשה6" xfId="38" builtinId="49" customBuiltin="1"/>
    <cellStyle name="הערה" xfId="15" builtinId="10" customBuiltin="1"/>
    <cellStyle name="חישוב" xfId="11" builtinId="22" customBuiltin="1"/>
    <cellStyle name="טוב" xfId="6" builtinId="26" customBuiltin="1"/>
    <cellStyle name="טקסט אזהרה" xfId="14" builtinId="11" customBuiltin="1"/>
    <cellStyle name="טקסט הסברי" xfId="16" builtinId="53" customBuiltin="1"/>
    <cellStyle name="כותרת" xfId="1" builtinId="15" customBuiltin="1"/>
    <cellStyle name="כותרת 1" xfId="2" builtinId="16" customBuiltin="1"/>
    <cellStyle name="כותרת 2" xfId="3" builtinId="17" customBuiltin="1"/>
    <cellStyle name="כותרת 3" xfId="4" builtinId="18" customBuiltin="1"/>
    <cellStyle name="כותרת 4" xfId="5" builtinId="19" customBuiltin="1"/>
    <cellStyle name="ניטראלי" xfId="8" builtinId="28" customBuiltin="1"/>
    <cellStyle name="סה&quot;כ" xfId="17" builtinId="25" customBuiltin="1"/>
    <cellStyle name="פלט" xfId="10" builtinId="21" customBuiltin="1"/>
    <cellStyle name="קלט" xfId="9" builtinId="20" customBuiltin="1"/>
    <cellStyle name="רע" xfId="7" builtinId="27" customBuiltin="1"/>
    <cellStyle name="תא מסומן" xfId="13" builtinId="23" customBuiltin="1"/>
    <cellStyle name="תא מקושר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showGridLines="0" rightToLeft="1" tabSelected="1" workbookViewId="0">
      <selection activeCell="B23" sqref="B23"/>
    </sheetView>
  </sheetViews>
  <sheetFormatPr defaultRowHeight="13.8"/>
  <cols>
    <col min="1" max="1" width="6.3984375" style="1" bestFit="1" customWidth="1"/>
    <col min="2" max="2" width="23.796875" style="1" bestFit="1" customWidth="1"/>
    <col min="3" max="3" width="26" style="1" bestFit="1" customWidth="1"/>
    <col min="4" max="4" width="21.3984375" style="1" bestFit="1" customWidth="1"/>
    <col min="5" max="5" width="14.5" style="1" bestFit="1" customWidth="1"/>
    <col min="6" max="6" width="14" style="1" bestFit="1" customWidth="1"/>
    <col min="7" max="7" width="26.3984375" style="1" bestFit="1" customWidth="1"/>
    <col min="8" max="8" width="11.69921875" style="1" bestFit="1" customWidth="1"/>
    <col min="9" max="9" width="24.59765625" style="1" bestFit="1" customWidth="1"/>
    <col min="10" max="10" width="21.296875" style="1" bestFit="1" customWidth="1"/>
    <col min="11" max="11" width="21.5" style="1" bestFit="1" customWidth="1"/>
    <col min="12" max="12" width="31" style="1" bestFit="1" customWidth="1"/>
    <col min="13" max="13" width="4.19921875" style="1" bestFit="1" customWidth="1"/>
    <col min="14" max="16384" width="8.796875" style="1"/>
  </cols>
  <sheetData>
    <row r="1" spans="1:13" ht="19.2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3" ht="13.8" customHeight="1">
      <c r="A3" s="17"/>
      <c r="B3" s="17"/>
      <c r="C3" s="17"/>
      <c r="D3" s="18" t="s">
        <v>1</v>
      </c>
      <c r="E3" s="18"/>
      <c r="F3" s="18"/>
      <c r="G3" s="18"/>
      <c r="H3" s="18"/>
      <c r="I3" s="18"/>
      <c r="J3" s="18"/>
      <c r="K3" s="18"/>
      <c r="L3" s="18"/>
      <c r="M3" s="18"/>
    </row>
    <row r="4" spans="1:13" ht="14.4" thickBo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3" ht="14.4" customHeight="1" thickBot="1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3" t="s">
        <v>14</v>
      </c>
    </row>
    <row r="6" spans="1:13" ht="14.4" customHeight="1" thickBot="1">
      <c r="A6" s="4">
        <v>1</v>
      </c>
      <c r="B6" s="4" t="s">
        <v>15</v>
      </c>
      <c r="C6" s="4" t="s">
        <v>16</v>
      </c>
      <c r="D6" s="4" t="s">
        <v>17</v>
      </c>
      <c r="E6" s="4" t="s">
        <v>18</v>
      </c>
      <c r="F6" s="4">
        <v>846</v>
      </c>
      <c r="G6" s="4">
        <v>4</v>
      </c>
      <c r="H6" s="4">
        <v>1</v>
      </c>
      <c r="I6" s="4" t="s">
        <v>19</v>
      </c>
      <c r="J6" s="5">
        <v>0</v>
      </c>
      <c r="K6" s="5">
        <v>0</v>
      </c>
      <c r="L6" s="4">
        <v>1</v>
      </c>
      <c r="M6" s="4"/>
    </row>
    <row r="7" spans="1:13" ht="14.4" customHeight="1" thickBot="1">
      <c r="A7" s="4">
        <v>2</v>
      </c>
      <c r="B7" s="4" t="s">
        <v>20</v>
      </c>
      <c r="C7" s="4" t="s">
        <v>21</v>
      </c>
      <c r="D7" s="4" t="s">
        <v>17</v>
      </c>
      <c r="E7" s="4" t="s">
        <v>18</v>
      </c>
      <c r="F7" s="6">
        <v>1080</v>
      </c>
      <c r="G7" s="4">
        <v>4</v>
      </c>
      <c r="H7" s="4">
        <v>2</v>
      </c>
      <c r="I7" s="4" t="s">
        <v>19</v>
      </c>
      <c r="J7" s="5">
        <v>2</v>
      </c>
      <c r="K7" s="5">
        <v>2</v>
      </c>
      <c r="L7" s="4">
        <v>0</v>
      </c>
      <c r="M7" s="4"/>
    </row>
    <row r="8" spans="1:13" ht="14.4" customHeight="1" thickBot="1">
      <c r="A8" s="4">
        <v>3</v>
      </c>
      <c r="B8" s="4" t="s">
        <v>22</v>
      </c>
      <c r="C8" s="4" t="s">
        <v>23</v>
      </c>
      <c r="D8" s="4" t="s">
        <v>17</v>
      </c>
      <c r="E8" s="4" t="s">
        <v>18</v>
      </c>
      <c r="F8" s="4">
        <v>744</v>
      </c>
      <c r="G8" s="4">
        <v>4</v>
      </c>
      <c r="H8" s="4">
        <v>2</v>
      </c>
      <c r="I8" s="4" t="s">
        <v>19</v>
      </c>
      <c r="J8" s="5">
        <v>2</v>
      </c>
      <c r="K8" s="5">
        <v>2</v>
      </c>
      <c r="L8" s="4">
        <v>0</v>
      </c>
      <c r="M8" s="4"/>
    </row>
    <row r="9" spans="1:13" ht="14.4" customHeight="1" thickBot="1">
      <c r="A9" s="4">
        <v>4</v>
      </c>
      <c r="B9" s="4" t="s">
        <v>24</v>
      </c>
      <c r="C9" s="4" t="s">
        <v>25</v>
      </c>
      <c r="D9" s="4" t="s">
        <v>17</v>
      </c>
      <c r="E9" s="4" t="s">
        <v>18</v>
      </c>
      <c r="F9" s="6">
        <v>5412</v>
      </c>
      <c r="G9" s="4">
        <v>4</v>
      </c>
      <c r="H9" s="4">
        <v>2</v>
      </c>
      <c r="I9" s="4" t="s">
        <v>19</v>
      </c>
      <c r="J9" s="5">
        <v>2</v>
      </c>
      <c r="K9" s="5">
        <v>0</v>
      </c>
      <c r="L9" s="4">
        <v>0</v>
      </c>
      <c r="M9" s="4"/>
    </row>
    <row r="10" spans="1:13" ht="14.4" customHeight="1" thickBot="1">
      <c r="A10" s="4">
        <v>5</v>
      </c>
      <c r="B10" s="4" t="s">
        <v>26</v>
      </c>
      <c r="C10" s="4" t="s">
        <v>27</v>
      </c>
      <c r="D10" s="4" t="s">
        <v>28</v>
      </c>
      <c r="E10" s="4" t="s">
        <v>29</v>
      </c>
      <c r="F10" s="4">
        <v>146</v>
      </c>
      <c r="G10" s="4">
        <v>4</v>
      </c>
      <c r="H10" s="4">
        <v>3</v>
      </c>
      <c r="I10" s="4" t="s">
        <v>19</v>
      </c>
      <c r="J10" s="5">
        <v>2</v>
      </c>
      <c r="K10" s="5">
        <v>3</v>
      </c>
      <c r="L10" s="4">
        <v>0</v>
      </c>
      <c r="M10" s="4"/>
    </row>
    <row r="11" spans="1:13" ht="14.4" customHeight="1" thickBot="1">
      <c r="A11" s="4">
        <v>6</v>
      </c>
      <c r="B11" s="4" t="s">
        <v>30</v>
      </c>
      <c r="C11" s="4" t="s">
        <v>31</v>
      </c>
      <c r="D11" s="4" t="s">
        <v>32</v>
      </c>
      <c r="E11" s="4" t="s">
        <v>29</v>
      </c>
      <c r="F11" s="4">
        <v>500</v>
      </c>
      <c r="G11" s="4">
        <v>4</v>
      </c>
      <c r="H11" s="4">
        <v>3</v>
      </c>
      <c r="I11" s="4" t="s">
        <v>19</v>
      </c>
      <c r="J11" s="5">
        <v>1</v>
      </c>
      <c r="K11" s="5">
        <v>0</v>
      </c>
      <c r="L11" s="4">
        <v>2</v>
      </c>
      <c r="M11" s="4"/>
    </row>
    <row r="12" spans="1:13" ht="14.4" customHeight="1" thickBot="1">
      <c r="A12" s="4">
        <v>7</v>
      </c>
      <c r="B12" s="4" t="s">
        <v>33</v>
      </c>
      <c r="C12" s="4" t="s">
        <v>34</v>
      </c>
      <c r="D12" s="4" t="s">
        <v>35</v>
      </c>
      <c r="E12" s="4" t="s">
        <v>18</v>
      </c>
      <c r="F12" s="6">
        <v>4264</v>
      </c>
      <c r="G12" s="4">
        <v>4</v>
      </c>
      <c r="H12" s="4">
        <v>3</v>
      </c>
      <c r="I12" s="4" t="s">
        <v>19</v>
      </c>
      <c r="J12" s="5">
        <v>3</v>
      </c>
      <c r="K12" s="5">
        <v>0</v>
      </c>
      <c r="L12" s="4">
        <v>0</v>
      </c>
      <c r="M12" s="4"/>
    </row>
    <row r="13" spans="1:13" ht="14.4" customHeight="1" thickBot="1">
      <c r="A13" s="4">
        <v>8</v>
      </c>
      <c r="B13" s="4" t="s">
        <v>36</v>
      </c>
      <c r="C13" s="4" t="s">
        <v>37</v>
      </c>
      <c r="D13" s="4" t="s">
        <v>35</v>
      </c>
      <c r="E13" s="4" t="s">
        <v>18</v>
      </c>
      <c r="F13" s="4">
        <v>130</v>
      </c>
      <c r="G13" s="4">
        <v>4</v>
      </c>
      <c r="H13" s="4">
        <v>3</v>
      </c>
      <c r="I13" s="4" t="s">
        <v>19</v>
      </c>
      <c r="J13" s="5">
        <v>3</v>
      </c>
      <c r="K13" s="5">
        <v>0</v>
      </c>
      <c r="L13" s="4">
        <v>0</v>
      </c>
      <c r="M13" s="4"/>
    </row>
    <row r="14" spans="1:13" ht="14.4" customHeight="1" thickBot="1">
      <c r="A14" s="4">
        <v>9</v>
      </c>
      <c r="B14" s="4" t="s">
        <v>38</v>
      </c>
      <c r="C14" s="4" t="s">
        <v>39</v>
      </c>
      <c r="D14" s="4" t="s">
        <v>35</v>
      </c>
      <c r="E14" s="4" t="s">
        <v>18</v>
      </c>
      <c r="F14" s="6">
        <v>1640</v>
      </c>
      <c r="G14" s="4">
        <v>4</v>
      </c>
      <c r="H14" s="4">
        <v>3</v>
      </c>
      <c r="I14" s="4" t="s">
        <v>19</v>
      </c>
      <c r="J14" s="5">
        <v>2</v>
      </c>
      <c r="K14" s="5">
        <v>0</v>
      </c>
      <c r="L14" s="4">
        <v>1</v>
      </c>
      <c r="M14" s="4"/>
    </row>
    <row r="15" spans="1:13" ht="14.4" customHeight="1" thickBot="1">
      <c r="A15" s="4">
        <v>10</v>
      </c>
      <c r="B15" s="4" t="s">
        <v>40</v>
      </c>
      <c r="C15" s="4" t="s">
        <v>41</v>
      </c>
      <c r="D15" s="4" t="s">
        <v>35</v>
      </c>
      <c r="E15" s="4" t="s">
        <v>18</v>
      </c>
      <c r="F15" s="4">
        <v>426</v>
      </c>
      <c r="G15" s="4">
        <v>4</v>
      </c>
      <c r="H15" s="4">
        <v>3</v>
      </c>
      <c r="I15" s="4" t="s">
        <v>19</v>
      </c>
      <c r="J15" s="5">
        <v>3</v>
      </c>
      <c r="K15" s="5">
        <v>1</v>
      </c>
      <c r="L15" s="4">
        <v>0</v>
      </c>
      <c r="M15" s="4"/>
    </row>
    <row r="16" spans="1:13" ht="14.4" customHeight="1" thickBot="1">
      <c r="A16" s="4">
        <v>11</v>
      </c>
      <c r="B16" s="4" t="s">
        <v>42</v>
      </c>
      <c r="C16" s="4" t="s">
        <v>43</v>
      </c>
      <c r="D16" s="4" t="s">
        <v>35</v>
      </c>
      <c r="E16" s="4" t="s">
        <v>18</v>
      </c>
      <c r="F16" s="4">
        <v>376</v>
      </c>
      <c r="G16" s="4">
        <v>4</v>
      </c>
      <c r="H16" s="4">
        <v>3</v>
      </c>
      <c r="I16" s="4" t="s">
        <v>19</v>
      </c>
      <c r="J16" s="5">
        <v>3</v>
      </c>
      <c r="K16" s="5">
        <v>0</v>
      </c>
      <c r="L16" s="4">
        <v>0</v>
      </c>
      <c r="M16" s="4"/>
    </row>
    <row r="17" spans="1:13" ht="14.4" customHeight="1" thickBot="1">
      <c r="A17" s="4">
        <v>12</v>
      </c>
      <c r="B17" s="4" t="s">
        <v>44</v>
      </c>
      <c r="C17" s="4" t="s">
        <v>45</v>
      </c>
      <c r="D17" s="4" t="s">
        <v>35</v>
      </c>
      <c r="E17" s="4" t="s">
        <v>18</v>
      </c>
      <c r="F17" s="4">
        <v>322</v>
      </c>
      <c r="G17" s="4">
        <v>4</v>
      </c>
      <c r="H17" s="4">
        <v>3</v>
      </c>
      <c r="I17" s="4" t="s">
        <v>19</v>
      </c>
      <c r="J17" s="5">
        <v>2</v>
      </c>
      <c r="K17" s="5">
        <v>0</v>
      </c>
      <c r="L17" s="4">
        <v>1</v>
      </c>
      <c r="M17" s="4"/>
    </row>
    <row r="18" spans="1:13" s="7" customFormat="1" ht="27" customHeight="1" thickBot="1">
      <c r="B18" s="22" t="s">
        <v>46</v>
      </c>
      <c r="C18" s="23"/>
      <c r="D18" s="24"/>
      <c r="E18" s="8"/>
      <c r="F18" s="9">
        <f>SUM(F6:F17)</f>
        <v>15886</v>
      </c>
      <c r="G18" s="9">
        <f t="shared" ref="G18:L18" si="0">SUM(G6:G17)</f>
        <v>48</v>
      </c>
      <c r="H18" s="9">
        <f t="shared" si="0"/>
        <v>31</v>
      </c>
      <c r="I18" s="9"/>
      <c r="J18" s="9">
        <f t="shared" si="0"/>
        <v>25</v>
      </c>
      <c r="K18" s="9">
        <f t="shared" si="0"/>
        <v>8</v>
      </c>
      <c r="L18" s="9">
        <f t="shared" si="0"/>
        <v>5</v>
      </c>
      <c r="M18" s="10"/>
    </row>
  </sheetData>
  <mergeCells count="6">
    <mergeCell ref="B18:D18"/>
    <mergeCell ref="A2:L2"/>
    <mergeCell ref="A3:C3"/>
    <mergeCell ref="D3:M3"/>
    <mergeCell ref="A4:L4"/>
    <mergeCell ref="A1:M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showGridLines="0" rightToLeft="1" workbookViewId="0">
      <selection activeCell="D25" sqref="D25"/>
    </sheetView>
  </sheetViews>
  <sheetFormatPr defaultRowHeight="13.8"/>
  <cols>
    <col min="1" max="1" width="2.59765625" style="1" bestFit="1" customWidth="1"/>
    <col min="2" max="2" width="23.796875" style="1" bestFit="1" customWidth="1"/>
    <col min="3" max="3" width="19.09765625" style="1" bestFit="1" customWidth="1"/>
    <col min="4" max="4" width="14" style="1" bestFit="1" customWidth="1"/>
    <col min="5" max="6" width="6.296875" style="1" customWidth="1"/>
    <col min="7" max="7" width="10.8984375" style="1" customWidth="1"/>
    <col min="8" max="8" width="5" style="1" customWidth="1"/>
    <col min="9" max="10" width="5.69921875" style="1" bestFit="1" customWidth="1"/>
    <col min="11" max="11" width="6.69921875" style="1" bestFit="1" customWidth="1"/>
    <col min="12" max="12" width="4.8984375" style="1" bestFit="1" customWidth="1"/>
    <col min="13" max="16384" width="8.796875" style="1"/>
  </cols>
  <sheetData>
    <row r="1" spans="1:12" ht="19.2" customHeight="1">
      <c r="A1" s="20" t="s">
        <v>55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3.8" customHeight="1">
      <c r="A3" s="17"/>
      <c r="B3" s="17"/>
      <c r="C3" s="18" t="s">
        <v>1</v>
      </c>
      <c r="D3" s="18"/>
      <c r="E3" s="18"/>
      <c r="F3" s="18"/>
      <c r="G3" s="18"/>
      <c r="H3" s="18"/>
      <c r="I3" s="18"/>
      <c r="J3" s="18"/>
      <c r="K3" s="18"/>
      <c r="L3" s="18"/>
    </row>
    <row r="4" spans="1:12" ht="14.4" thickBo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ht="14.4" customHeight="1" thickBot="1">
      <c r="A5" s="19"/>
      <c r="B5" s="19"/>
      <c r="C5" s="19"/>
      <c r="D5" s="25"/>
      <c r="E5" s="26" t="s">
        <v>54</v>
      </c>
      <c r="F5" s="27"/>
      <c r="G5" s="27"/>
      <c r="H5" s="28"/>
      <c r="I5" s="26" t="s">
        <v>53</v>
      </c>
      <c r="J5" s="27"/>
      <c r="K5" s="27"/>
      <c r="L5" s="28"/>
    </row>
    <row r="6" spans="1:12" ht="14.4" customHeight="1" thickBot="1">
      <c r="A6" s="14" t="s">
        <v>52</v>
      </c>
      <c r="B6" s="14" t="s">
        <v>3</v>
      </c>
      <c r="C6" s="14" t="s">
        <v>51</v>
      </c>
      <c r="D6" s="14" t="s">
        <v>7</v>
      </c>
      <c r="E6" s="14" t="s">
        <v>50</v>
      </c>
      <c r="F6" s="14" t="s">
        <v>49</v>
      </c>
      <c r="G6" s="14" t="s">
        <v>48</v>
      </c>
      <c r="H6" s="14" t="s">
        <v>47</v>
      </c>
      <c r="I6" s="14" t="s">
        <v>50</v>
      </c>
      <c r="J6" s="14" t="s">
        <v>49</v>
      </c>
      <c r="K6" s="14" t="s">
        <v>48</v>
      </c>
      <c r="L6" s="13" t="s">
        <v>47</v>
      </c>
    </row>
    <row r="7" spans="1:12" ht="14.4" customHeight="1" thickBot="1">
      <c r="A7" s="4">
        <v>1</v>
      </c>
      <c r="B7" s="4" t="s">
        <v>15</v>
      </c>
      <c r="C7" s="4" t="s">
        <v>17</v>
      </c>
      <c r="D7" s="4">
        <v>846</v>
      </c>
      <c r="E7" s="6">
        <v>2000</v>
      </c>
      <c r="F7" s="6">
        <v>1000</v>
      </c>
      <c r="G7" s="4">
        <v>100</v>
      </c>
      <c r="H7" s="4">
        <v>30</v>
      </c>
      <c r="I7" s="5">
        <v>750</v>
      </c>
      <c r="J7" s="5">
        <v>154</v>
      </c>
      <c r="K7" s="4"/>
      <c r="L7" s="4"/>
    </row>
    <row r="8" spans="1:12" ht="14.4" customHeight="1" thickBot="1">
      <c r="A8" s="4">
        <v>2</v>
      </c>
      <c r="B8" s="4" t="s">
        <v>20</v>
      </c>
      <c r="C8" s="4" t="s">
        <v>17</v>
      </c>
      <c r="D8" s="6">
        <v>1080</v>
      </c>
      <c r="E8" s="6">
        <v>2000</v>
      </c>
      <c r="F8" s="6">
        <v>1000</v>
      </c>
      <c r="G8" s="4">
        <v>100</v>
      </c>
      <c r="H8" s="4">
        <v>30</v>
      </c>
      <c r="I8" s="12">
        <v>3975</v>
      </c>
      <c r="J8" s="5">
        <v>450</v>
      </c>
      <c r="K8" s="4"/>
      <c r="L8" s="4"/>
    </row>
    <row r="9" spans="1:12" ht="14.4" customHeight="1" thickBot="1">
      <c r="A9" s="4">
        <v>3</v>
      </c>
      <c r="B9" s="4" t="s">
        <v>22</v>
      </c>
      <c r="C9" s="4" t="s">
        <v>17</v>
      </c>
      <c r="D9" s="4">
        <v>744</v>
      </c>
      <c r="E9" s="6">
        <v>2000</v>
      </c>
      <c r="F9" s="6">
        <v>1000</v>
      </c>
      <c r="G9" s="4">
        <v>100</v>
      </c>
      <c r="H9" s="4">
        <v>30</v>
      </c>
      <c r="I9" s="12">
        <v>4365</v>
      </c>
      <c r="J9" s="12">
        <v>2159</v>
      </c>
      <c r="K9" s="4"/>
      <c r="L9" s="4"/>
    </row>
    <row r="10" spans="1:12" ht="14.4" customHeight="1" thickBot="1">
      <c r="A10" s="4">
        <v>4</v>
      </c>
      <c r="B10" s="4" t="s">
        <v>24</v>
      </c>
      <c r="C10" s="4" t="s">
        <v>17</v>
      </c>
      <c r="D10" s="6">
        <v>5412</v>
      </c>
      <c r="E10" s="6">
        <v>2000</v>
      </c>
      <c r="F10" s="6">
        <v>1000</v>
      </c>
      <c r="G10" s="4">
        <v>100</v>
      </c>
      <c r="H10" s="4">
        <v>30</v>
      </c>
      <c r="I10" s="12">
        <v>2525</v>
      </c>
      <c r="J10" s="5">
        <v>313</v>
      </c>
      <c r="K10" s="4"/>
      <c r="L10" s="4"/>
    </row>
    <row r="11" spans="1:12" ht="14.4" customHeight="1" thickBot="1">
      <c r="A11" s="4">
        <v>5</v>
      </c>
      <c r="B11" s="4" t="s">
        <v>26</v>
      </c>
      <c r="C11" s="4" t="s">
        <v>28</v>
      </c>
      <c r="D11" s="4">
        <v>146</v>
      </c>
      <c r="E11" s="6">
        <v>2000</v>
      </c>
      <c r="F11" s="6">
        <v>1000</v>
      </c>
      <c r="G11" s="4">
        <v>100</v>
      </c>
      <c r="H11" s="4">
        <v>30</v>
      </c>
      <c r="I11" s="11">
        <v>3153.33</v>
      </c>
      <c r="J11" s="5">
        <v>411.67</v>
      </c>
      <c r="K11" s="4">
        <v>43.5</v>
      </c>
      <c r="L11" s="4">
        <v>25.96</v>
      </c>
    </row>
    <row r="12" spans="1:12" ht="14.4" customHeight="1" thickBot="1">
      <c r="A12" s="4">
        <v>6</v>
      </c>
      <c r="B12" s="4" t="s">
        <v>30</v>
      </c>
      <c r="C12" s="4" t="s">
        <v>32</v>
      </c>
      <c r="D12" s="4">
        <v>500</v>
      </c>
      <c r="E12" s="6">
        <v>2000</v>
      </c>
      <c r="F12" s="6">
        <v>1000</v>
      </c>
      <c r="G12" s="4">
        <v>100</v>
      </c>
      <c r="H12" s="4">
        <v>30</v>
      </c>
      <c r="I12" s="5">
        <v>715</v>
      </c>
      <c r="J12" s="5">
        <v>55.67</v>
      </c>
      <c r="K12" s="4"/>
      <c r="L12" s="4"/>
    </row>
    <row r="13" spans="1:12" ht="14.4" customHeight="1" thickBot="1">
      <c r="A13" s="4">
        <v>7</v>
      </c>
      <c r="B13" s="4" t="s">
        <v>33</v>
      </c>
      <c r="C13" s="4" t="s">
        <v>35</v>
      </c>
      <c r="D13" s="6">
        <v>4264</v>
      </c>
      <c r="E13" s="6">
        <v>2000</v>
      </c>
      <c r="F13" s="6">
        <v>1000</v>
      </c>
      <c r="G13" s="4">
        <v>100</v>
      </c>
      <c r="H13" s="4">
        <v>30</v>
      </c>
      <c r="I13" s="12">
        <v>4580</v>
      </c>
      <c r="J13" s="11">
        <v>1949.33</v>
      </c>
      <c r="K13" s="4">
        <v>413.47</v>
      </c>
      <c r="L13" s="4">
        <v>78.55</v>
      </c>
    </row>
    <row r="14" spans="1:12" ht="14.4" customHeight="1" thickBot="1">
      <c r="A14" s="4">
        <v>8</v>
      </c>
      <c r="B14" s="4" t="s">
        <v>36</v>
      </c>
      <c r="C14" s="4" t="s">
        <v>35</v>
      </c>
      <c r="D14" s="4">
        <v>130</v>
      </c>
      <c r="E14" s="6">
        <v>2000</v>
      </c>
      <c r="F14" s="6">
        <v>1000</v>
      </c>
      <c r="G14" s="4">
        <v>100</v>
      </c>
      <c r="H14" s="4">
        <v>30</v>
      </c>
      <c r="I14" s="12">
        <v>4450</v>
      </c>
      <c r="J14" s="5">
        <v>986.33</v>
      </c>
      <c r="K14" s="4">
        <v>145.78</v>
      </c>
      <c r="L14" s="4">
        <v>33.9</v>
      </c>
    </row>
    <row r="15" spans="1:12" ht="14.4" customHeight="1" thickBot="1">
      <c r="A15" s="4">
        <v>9</v>
      </c>
      <c r="B15" s="4" t="s">
        <v>38</v>
      </c>
      <c r="C15" s="4" t="s">
        <v>35</v>
      </c>
      <c r="D15" s="6">
        <v>1640</v>
      </c>
      <c r="E15" s="6">
        <v>2000</v>
      </c>
      <c r="F15" s="6">
        <v>1000</v>
      </c>
      <c r="G15" s="4">
        <v>100</v>
      </c>
      <c r="H15" s="4">
        <v>30</v>
      </c>
      <c r="I15" s="11">
        <v>3079.33</v>
      </c>
      <c r="J15" s="5">
        <v>578.66999999999996</v>
      </c>
      <c r="K15" s="4">
        <v>108.96</v>
      </c>
      <c r="L15" s="4">
        <v>37.28</v>
      </c>
    </row>
    <row r="16" spans="1:12" ht="14.4" customHeight="1" thickBot="1">
      <c r="A16" s="4">
        <v>10</v>
      </c>
      <c r="B16" s="4" t="s">
        <v>40</v>
      </c>
      <c r="C16" s="4" t="s">
        <v>35</v>
      </c>
      <c r="D16" s="4">
        <v>426</v>
      </c>
      <c r="E16" s="6">
        <v>2000</v>
      </c>
      <c r="F16" s="6">
        <v>1000</v>
      </c>
      <c r="G16" s="4">
        <v>100</v>
      </c>
      <c r="H16" s="4">
        <v>30</v>
      </c>
      <c r="I16" s="12">
        <v>5875</v>
      </c>
      <c r="J16" s="11">
        <v>2093.33</v>
      </c>
      <c r="K16" s="4">
        <v>746</v>
      </c>
      <c r="L16" s="4">
        <v>130.93</v>
      </c>
    </row>
    <row r="17" spans="1:12" ht="14.4" customHeight="1" thickBot="1">
      <c r="A17" s="4">
        <v>11</v>
      </c>
      <c r="B17" s="4" t="s">
        <v>42</v>
      </c>
      <c r="C17" s="4" t="s">
        <v>35</v>
      </c>
      <c r="D17" s="4">
        <v>376</v>
      </c>
      <c r="E17" s="6">
        <v>2000</v>
      </c>
      <c r="F17" s="6">
        <v>1000</v>
      </c>
      <c r="G17" s="4">
        <v>100</v>
      </c>
      <c r="H17" s="4">
        <v>30</v>
      </c>
      <c r="I17" s="12">
        <v>7530</v>
      </c>
      <c r="J17" s="11">
        <v>2090.67</v>
      </c>
      <c r="K17" s="4">
        <v>353.02</v>
      </c>
      <c r="L17" s="4">
        <v>76.44</v>
      </c>
    </row>
    <row r="18" spans="1:12" ht="14.4" customHeight="1" thickBot="1">
      <c r="A18" s="4">
        <v>12</v>
      </c>
      <c r="B18" s="4" t="s">
        <v>44</v>
      </c>
      <c r="C18" s="4" t="s">
        <v>35</v>
      </c>
      <c r="D18" s="4">
        <v>322</v>
      </c>
      <c r="E18" s="6">
        <v>2000</v>
      </c>
      <c r="F18" s="6">
        <v>1000</v>
      </c>
      <c r="G18" s="4">
        <v>100</v>
      </c>
      <c r="H18" s="4">
        <v>30</v>
      </c>
      <c r="I18" s="5">
        <v>264.67</v>
      </c>
      <c r="J18" s="5">
        <v>126.83</v>
      </c>
      <c r="K18" s="4">
        <v>30.42</v>
      </c>
      <c r="L18" s="4">
        <v>39.1</v>
      </c>
    </row>
  </sheetData>
  <mergeCells count="8">
    <mergeCell ref="A5:D5"/>
    <mergeCell ref="E5:H5"/>
    <mergeCell ref="I5:L5"/>
    <mergeCell ref="A1:L1"/>
    <mergeCell ref="A2:L2"/>
    <mergeCell ref="A3:B3"/>
    <mergeCell ref="C3:L3"/>
    <mergeCell ref="A4:L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showGridLines="0" rightToLeft="1" workbookViewId="0">
      <selection activeCell="H10" sqref="H10"/>
    </sheetView>
  </sheetViews>
  <sheetFormatPr defaultRowHeight="13.8"/>
  <cols>
    <col min="1" max="1" width="2.59765625" style="1" bestFit="1" customWidth="1"/>
    <col min="2" max="2" width="10.59765625" style="1" bestFit="1" customWidth="1"/>
    <col min="3" max="3" width="19.09765625" style="1" bestFit="1" customWidth="1"/>
    <col min="4" max="4" width="10.296875" style="1" bestFit="1" customWidth="1"/>
    <col min="5" max="5" width="8.296875" style="1" bestFit="1" customWidth="1"/>
    <col min="6" max="6" width="9" style="1" bestFit="1" customWidth="1"/>
    <col min="7" max="7" width="5.8984375" style="1" bestFit="1" customWidth="1"/>
    <col min="8" max="16384" width="8.796875" style="1"/>
  </cols>
  <sheetData>
    <row r="1" spans="1:7" ht="19.2" customHeight="1">
      <c r="A1" s="20" t="s">
        <v>64</v>
      </c>
      <c r="B1" s="21"/>
      <c r="C1" s="21"/>
      <c r="D1" s="21"/>
      <c r="E1" s="21"/>
      <c r="F1" s="21"/>
      <c r="G1" s="21"/>
    </row>
    <row r="2" spans="1:7">
      <c r="A2" s="17"/>
      <c r="B2" s="17"/>
      <c r="C2" s="17"/>
      <c r="D2" s="17"/>
      <c r="E2" s="17"/>
      <c r="F2" s="17"/>
      <c r="G2" s="17"/>
    </row>
    <row r="3" spans="1:7" ht="13.8" customHeight="1">
      <c r="A3" s="17"/>
      <c r="B3" s="17"/>
      <c r="C3" s="18" t="s">
        <v>1</v>
      </c>
      <c r="D3" s="18"/>
      <c r="E3" s="18"/>
      <c r="F3" s="18"/>
      <c r="G3" s="18"/>
    </row>
    <row r="4" spans="1:7" ht="14.4" thickBot="1">
      <c r="A4" s="19"/>
      <c r="B4" s="19"/>
      <c r="C4" s="19"/>
      <c r="D4" s="19"/>
      <c r="E4" s="19"/>
      <c r="F4" s="19"/>
      <c r="G4" s="19"/>
    </row>
    <row r="5" spans="1:7" ht="14.4" customHeight="1" thickBot="1">
      <c r="A5" s="16" t="s">
        <v>52</v>
      </c>
      <c r="B5" s="16" t="s">
        <v>3</v>
      </c>
      <c r="C5" s="16" t="s">
        <v>51</v>
      </c>
      <c r="D5" s="16" t="s">
        <v>63</v>
      </c>
      <c r="E5" s="16" t="s">
        <v>62</v>
      </c>
      <c r="F5" s="16" t="s">
        <v>61</v>
      </c>
      <c r="G5" s="16" t="s">
        <v>60</v>
      </c>
    </row>
    <row r="6" spans="1:7" ht="14.4" customHeight="1" thickBot="1">
      <c r="A6" s="4">
        <v>1</v>
      </c>
      <c r="B6" s="4" t="s">
        <v>33</v>
      </c>
      <c r="C6" s="4" t="s">
        <v>35</v>
      </c>
      <c r="D6" s="4">
        <v>67</v>
      </c>
      <c r="E6" s="15">
        <v>44264</v>
      </c>
      <c r="F6" s="4" t="s">
        <v>58</v>
      </c>
      <c r="G6" s="4">
        <v>307</v>
      </c>
    </row>
    <row r="7" spans="1:7" ht="14.4" customHeight="1" thickBot="1">
      <c r="A7" s="4">
        <v>2</v>
      </c>
      <c r="B7" s="4" t="s">
        <v>42</v>
      </c>
      <c r="C7" s="4" t="s">
        <v>35</v>
      </c>
      <c r="D7" s="4">
        <v>54</v>
      </c>
      <c r="E7" s="15">
        <v>44264</v>
      </c>
      <c r="F7" s="4" t="s">
        <v>59</v>
      </c>
      <c r="G7" s="4">
        <v>457</v>
      </c>
    </row>
    <row r="8" spans="1:7" ht="14.4" customHeight="1" thickBot="1">
      <c r="A8" s="4">
        <v>3</v>
      </c>
      <c r="B8" s="4" t="s">
        <v>42</v>
      </c>
      <c r="C8" s="4" t="s">
        <v>35</v>
      </c>
      <c r="D8" s="4">
        <v>54</v>
      </c>
      <c r="E8" s="15">
        <v>44264</v>
      </c>
      <c r="F8" s="4" t="s">
        <v>58</v>
      </c>
      <c r="G8" s="4">
        <v>359</v>
      </c>
    </row>
    <row r="9" spans="1:7" ht="14.4" customHeight="1" thickBot="1">
      <c r="A9" s="4">
        <v>4</v>
      </c>
      <c r="B9" s="4" t="s">
        <v>40</v>
      </c>
      <c r="C9" s="4" t="s">
        <v>35</v>
      </c>
      <c r="D9" s="4">
        <v>54</v>
      </c>
      <c r="E9" s="15">
        <v>44264</v>
      </c>
      <c r="F9" s="4" t="s">
        <v>59</v>
      </c>
      <c r="G9" s="6">
        <v>1399</v>
      </c>
    </row>
    <row r="10" spans="1:7" ht="14.4" customHeight="1" thickBot="1">
      <c r="A10" s="4">
        <v>5</v>
      </c>
      <c r="B10" s="4" t="s">
        <v>40</v>
      </c>
      <c r="C10" s="4" t="s">
        <v>35</v>
      </c>
      <c r="D10" s="4">
        <v>54</v>
      </c>
      <c r="E10" s="15">
        <v>44264</v>
      </c>
      <c r="F10" s="4" t="s">
        <v>58</v>
      </c>
      <c r="G10" s="4">
        <v>640</v>
      </c>
    </row>
    <row r="11" spans="1:7" ht="14.4" customHeight="1" thickBot="1">
      <c r="A11" s="4">
        <v>6</v>
      </c>
      <c r="B11" s="4" t="s">
        <v>26</v>
      </c>
      <c r="C11" s="4" t="s">
        <v>28</v>
      </c>
      <c r="D11" s="4">
        <v>54</v>
      </c>
      <c r="E11" s="15">
        <v>44264</v>
      </c>
      <c r="F11" s="4" t="s">
        <v>56</v>
      </c>
      <c r="G11" s="4">
        <v>5.22</v>
      </c>
    </row>
    <row r="12" spans="1:7" ht="14.4" customHeight="1" thickBot="1">
      <c r="A12" s="4">
        <v>7</v>
      </c>
      <c r="B12" s="4" t="s">
        <v>22</v>
      </c>
      <c r="C12" s="4" t="s">
        <v>17</v>
      </c>
      <c r="D12" s="4">
        <v>76</v>
      </c>
      <c r="E12" s="15">
        <v>44405</v>
      </c>
      <c r="F12" s="4" t="s">
        <v>57</v>
      </c>
      <c r="G12" s="4">
        <v>509</v>
      </c>
    </row>
    <row r="13" spans="1:7" ht="14.4" customHeight="1" thickBot="1">
      <c r="A13" s="4">
        <v>8</v>
      </c>
      <c r="B13" s="4" t="s">
        <v>22</v>
      </c>
      <c r="C13" s="4" t="s">
        <v>17</v>
      </c>
      <c r="D13" s="4">
        <v>76</v>
      </c>
      <c r="E13" s="15">
        <v>44405</v>
      </c>
      <c r="F13" s="4" t="s">
        <v>56</v>
      </c>
      <c r="G13" s="4">
        <v>5.83</v>
      </c>
    </row>
    <row r="14" spans="1:7" ht="14.4" customHeight="1" thickBot="1">
      <c r="A14" s="4">
        <v>9</v>
      </c>
      <c r="B14" s="4" t="s">
        <v>26</v>
      </c>
      <c r="C14" s="4" t="s">
        <v>28</v>
      </c>
      <c r="D14" s="4">
        <v>51</v>
      </c>
      <c r="E14" s="15">
        <v>44405</v>
      </c>
      <c r="F14" s="4" t="s">
        <v>56</v>
      </c>
      <c r="G14" s="4">
        <v>5.76</v>
      </c>
    </row>
    <row r="15" spans="1:7" ht="14.4" customHeight="1" thickBot="1">
      <c r="A15" s="4">
        <v>10</v>
      </c>
      <c r="B15" s="4" t="s">
        <v>33</v>
      </c>
      <c r="C15" s="4" t="s">
        <v>35</v>
      </c>
      <c r="D15" s="4">
        <v>89</v>
      </c>
      <c r="E15" s="15">
        <v>44406</v>
      </c>
      <c r="F15" s="4" t="s">
        <v>58</v>
      </c>
      <c r="G15" s="4">
        <v>264</v>
      </c>
    </row>
    <row r="16" spans="1:7" ht="14.4" customHeight="1" thickBot="1">
      <c r="A16" s="4">
        <v>11</v>
      </c>
      <c r="B16" s="4" t="s">
        <v>42</v>
      </c>
      <c r="C16" s="4" t="s">
        <v>35</v>
      </c>
      <c r="D16" s="4">
        <v>48</v>
      </c>
      <c r="E16" s="15">
        <v>44406</v>
      </c>
      <c r="F16" s="4" t="s">
        <v>58</v>
      </c>
      <c r="G16" s="4">
        <v>298</v>
      </c>
    </row>
    <row r="17" spans="1:7" ht="14.4" customHeight="1" thickBot="1">
      <c r="A17" s="4">
        <v>12</v>
      </c>
      <c r="B17" s="4" t="s">
        <v>20</v>
      </c>
      <c r="C17" s="4" t="s">
        <v>17</v>
      </c>
      <c r="D17" s="4">
        <v>125</v>
      </c>
      <c r="E17" s="15">
        <v>44417</v>
      </c>
      <c r="F17" s="4" t="s">
        <v>57</v>
      </c>
      <c r="G17" s="4">
        <v>311.5</v>
      </c>
    </row>
    <row r="18" spans="1:7" ht="14.4" customHeight="1" thickBot="1">
      <c r="A18" s="4">
        <v>13</v>
      </c>
      <c r="B18" s="4" t="s">
        <v>20</v>
      </c>
      <c r="C18" s="4" t="s">
        <v>17</v>
      </c>
      <c r="D18" s="4">
        <v>125</v>
      </c>
      <c r="E18" s="15">
        <v>44417</v>
      </c>
      <c r="F18" s="4" t="s">
        <v>56</v>
      </c>
      <c r="G18" s="4">
        <v>4.76</v>
      </c>
    </row>
    <row r="19" spans="1:7" ht="14.4" customHeight="1" thickBot="1">
      <c r="A19" s="4">
        <v>14</v>
      </c>
      <c r="B19" s="4" t="s">
        <v>20</v>
      </c>
      <c r="C19" s="4" t="s">
        <v>17</v>
      </c>
      <c r="D19" s="4">
        <v>125</v>
      </c>
      <c r="E19" s="15">
        <v>44417</v>
      </c>
      <c r="F19" s="4" t="s">
        <v>59</v>
      </c>
      <c r="G19" s="4">
        <v>484</v>
      </c>
    </row>
    <row r="20" spans="1:7" ht="14.4" customHeight="1" thickBot="1">
      <c r="A20" s="4">
        <v>15</v>
      </c>
      <c r="B20" s="4" t="s">
        <v>20</v>
      </c>
      <c r="C20" s="4" t="s">
        <v>17</v>
      </c>
      <c r="D20" s="4">
        <v>141</v>
      </c>
      <c r="E20" s="15">
        <v>44417</v>
      </c>
      <c r="F20" s="4" t="s">
        <v>58</v>
      </c>
      <c r="G20" s="4">
        <v>361</v>
      </c>
    </row>
    <row r="21" spans="1:7" ht="14.4" customHeight="1" thickBot="1">
      <c r="A21" s="4">
        <v>16</v>
      </c>
      <c r="B21" s="4" t="s">
        <v>30</v>
      </c>
      <c r="C21" s="4" t="s">
        <v>32</v>
      </c>
      <c r="D21" s="4">
        <v>107</v>
      </c>
      <c r="E21" s="15">
        <v>44528</v>
      </c>
      <c r="F21" s="4" t="s">
        <v>56</v>
      </c>
      <c r="G21" s="4">
        <v>10.49</v>
      </c>
    </row>
    <row r="22" spans="1:7" ht="14.4" customHeight="1" thickBot="1">
      <c r="A22" s="4">
        <v>17</v>
      </c>
      <c r="B22" s="4" t="s">
        <v>22</v>
      </c>
      <c r="C22" s="4" t="s">
        <v>17</v>
      </c>
      <c r="D22" s="4">
        <v>223.2</v>
      </c>
      <c r="E22" s="15">
        <v>44528</v>
      </c>
      <c r="F22" s="4" t="s">
        <v>57</v>
      </c>
      <c r="G22" s="4">
        <v>330.5</v>
      </c>
    </row>
    <row r="23" spans="1:7" ht="14.4" customHeight="1" thickBot="1">
      <c r="A23" s="4">
        <v>18</v>
      </c>
      <c r="B23" s="4" t="s">
        <v>26</v>
      </c>
      <c r="C23" s="4" t="s">
        <v>28</v>
      </c>
      <c r="D23" s="4">
        <v>41.4</v>
      </c>
      <c r="E23" s="15">
        <v>44528</v>
      </c>
      <c r="F23" s="4" t="s">
        <v>56</v>
      </c>
      <c r="G23" s="4">
        <v>3.82</v>
      </c>
    </row>
    <row r="24" spans="1:7" ht="14.4" customHeight="1" thickBot="1">
      <c r="A24" s="4">
        <v>19</v>
      </c>
      <c r="B24" s="4" t="s">
        <v>20</v>
      </c>
      <c r="C24" s="4" t="s">
        <v>17</v>
      </c>
      <c r="D24" s="4">
        <v>338.4</v>
      </c>
      <c r="E24" s="15">
        <v>44529</v>
      </c>
      <c r="F24" s="4" t="s">
        <v>57</v>
      </c>
      <c r="G24" s="4">
        <v>449.5</v>
      </c>
    </row>
    <row r="25" spans="1:7" ht="14.4" customHeight="1" thickBot="1">
      <c r="A25" s="4">
        <v>20</v>
      </c>
      <c r="B25" s="4" t="s">
        <v>20</v>
      </c>
      <c r="C25" s="4" t="s">
        <v>17</v>
      </c>
      <c r="D25" s="4">
        <v>338.4</v>
      </c>
      <c r="E25" s="15">
        <v>44529</v>
      </c>
      <c r="F25" s="4" t="s">
        <v>56</v>
      </c>
      <c r="G25" s="4">
        <v>4.8499999999999996</v>
      </c>
    </row>
  </sheetData>
  <mergeCells count="5">
    <mergeCell ref="A2:G2"/>
    <mergeCell ref="A3:B3"/>
    <mergeCell ref="C3:G3"/>
    <mergeCell ref="A4:G4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דיווח דיגומים 2021</vt:lpstr>
      <vt:lpstr>דיווח חריגים 2021</vt:lpstr>
      <vt:lpstr>תוצאות דיגום אסורים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Document</dc:title>
  <dc:creator>אלתאי</dc:creator>
  <cp:lastModifiedBy>אלתאי</cp:lastModifiedBy>
  <dcterms:created xsi:type="dcterms:W3CDTF">2021-12-28T14:08:41Z</dcterms:created>
  <dcterms:modified xsi:type="dcterms:W3CDTF">2022-03-06T09:43:46Z</dcterms:modified>
</cp:coreProperties>
</file>